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</sheets>
  <definedNames>
    <definedName name="PID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1" l="1"/>
  <c r="L7" i="1" l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6" i="1"/>
  <c r="L3" i="1" l="1"/>
  <c r="K3" i="1" s="1"/>
</calcChain>
</file>

<file path=xl/sharedStrings.xml><?xml version="1.0" encoding="utf-8"?>
<sst xmlns="http://schemas.openxmlformats.org/spreadsheetml/2006/main" count="7391" uniqueCount="2537">
  <si>
    <t>Brand</t>
  </si>
  <si>
    <t>Article</t>
  </si>
  <si>
    <t>Picture</t>
  </si>
  <si>
    <t>Style Name</t>
  </si>
  <si>
    <t>Division</t>
  </si>
  <si>
    <t>Season</t>
  </si>
  <si>
    <t>Gender</t>
  </si>
  <si>
    <t>Size Key</t>
  </si>
  <si>
    <t>Sizing</t>
  </si>
  <si>
    <t>Qty</t>
  </si>
  <si>
    <t>RPP(USD)</t>
  </si>
  <si>
    <t>TTL RRP</t>
  </si>
  <si>
    <t>Puma</t>
  </si>
  <si>
    <t>53894075</t>
  </si>
  <si>
    <t>T7 Quilting Shorts</t>
  </si>
  <si>
    <t>apparel</t>
  </si>
  <si>
    <t>22Q4</t>
  </si>
  <si>
    <t>Female</t>
  </si>
  <si>
    <t xml:space="preserve">XS/85 S/244 M/231 L/122 XL/56 </t>
  </si>
  <si>
    <t>52098101</t>
  </si>
  <si>
    <t>STUDIO Yogini Slim Jogger</t>
  </si>
  <si>
    <t>22Q3</t>
  </si>
  <si>
    <t xml:space="preserve">XS/66 S/143 M/127 L/183 XL/92 </t>
  </si>
  <si>
    <t>53893875</t>
  </si>
  <si>
    <t>Classics Quilting Applique Cropped Crew FL</t>
  </si>
  <si>
    <t xml:space="preserve">XS/78 S/143 M/191 L/127 XL/54 </t>
  </si>
  <si>
    <t>53893568</t>
  </si>
  <si>
    <t>T7 Quilting Track Jacket</t>
  </si>
  <si>
    <t>Male</t>
  </si>
  <si>
    <t xml:space="preserve">XS/275 S/308 M/10 </t>
  </si>
  <si>
    <t>53429488</t>
  </si>
  <si>
    <t>Classics Fashion Coach Jacket</t>
  </si>
  <si>
    <t>22Q1</t>
  </si>
  <si>
    <t xml:space="preserve">XS/170 S/240 M/122 L/29 XL/2 </t>
  </si>
  <si>
    <t>58525701</t>
  </si>
  <si>
    <t>NU-TILITY Hoody</t>
  </si>
  <si>
    <t xml:space="preserve">S/79 M/189 L/162 XL/64 2XL/2 </t>
  </si>
  <si>
    <t>67599663</t>
  </si>
  <si>
    <t>ESS TAPE Hoodie FL</t>
  </si>
  <si>
    <t>Apparel</t>
  </si>
  <si>
    <t>2023Q4</t>
  </si>
  <si>
    <t xml:space="preserve"> XS/31  XL/43  S/85  M/199  L/126 </t>
  </si>
  <si>
    <t>84713101</t>
  </si>
  <si>
    <t>Baseball Tricot Suit cl</t>
  </si>
  <si>
    <t xml:space="preserve">XS/28 S/58 M/122 L/118 XL/92 </t>
  </si>
  <si>
    <t>52089601</t>
  </si>
  <si>
    <t>Train Vent Woven Pant</t>
  </si>
  <si>
    <t xml:space="preserve">S/26 M/112 L/236 XL/26 </t>
  </si>
  <si>
    <t>58278001</t>
  </si>
  <si>
    <t>Nu-tility Hoody</t>
  </si>
  <si>
    <t xml:space="preserve">S/21 M/27 L/129 XL/143 2XL/70 </t>
  </si>
  <si>
    <t>53730968</t>
  </si>
  <si>
    <t>T7 Blazer WV</t>
  </si>
  <si>
    <t xml:space="preserve">XS/1 S/77 M/146 L/117 XL/41 </t>
  </si>
  <si>
    <t>52103501</t>
  </si>
  <si>
    <t>High Impact To The Max Bra</t>
  </si>
  <si>
    <t xml:space="preserve">XS/35 S/66 M/153 L/96 XL/31 </t>
  </si>
  <si>
    <t>53707101</t>
  </si>
  <si>
    <t>T7 Skirt</t>
  </si>
  <si>
    <t xml:space="preserve">XS/51 S/135 M/127 L/66 </t>
  </si>
  <si>
    <t>52019001</t>
  </si>
  <si>
    <t>RUN FAVORITE REG RISE 3/4 TIGHT W</t>
  </si>
  <si>
    <t xml:space="preserve">XS/110 S/118 M/76 L/40 XL/23 </t>
  </si>
  <si>
    <t>58952501</t>
  </si>
  <si>
    <t>HER Ribbed Wide Pants</t>
  </si>
  <si>
    <t xml:space="preserve">XS/13 S/88 M/135 L/71 XL/48 </t>
  </si>
  <si>
    <t>52019201</t>
  </si>
  <si>
    <t>RUN FAVORITE TAPERED PANT W</t>
  </si>
  <si>
    <t xml:space="preserve">XS/65 S/69 M/24 L/91 XL/68 </t>
  </si>
  <si>
    <t>53358433</t>
  </si>
  <si>
    <t>Downtown Dress</t>
  </si>
  <si>
    <t>22Q2</t>
  </si>
  <si>
    <t xml:space="preserve">XS/104 S/93 M/87 L/21 </t>
  </si>
  <si>
    <t>67164579</t>
  </si>
  <si>
    <t>T7 Blazer DK</t>
  </si>
  <si>
    <t xml:space="preserve">XS/4 S/57 M/130 L/82 XL/27 </t>
  </si>
  <si>
    <t>58354351</t>
  </si>
  <si>
    <t>Modern Sports Fold Up 7/8 Tight</t>
  </si>
  <si>
    <t xml:space="preserve">XS/97 S/104 M/62 L/28 XL/7 </t>
  </si>
  <si>
    <t>53894001</t>
  </si>
  <si>
    <t xml:space="preserve">XS/49 S/119 M/61 L/31 XL/15 </t>
  </si>
  <si>
    <t>52138720</t>
  </si>
  <si>
    <t>RUN Ultraweave S MARATHON Jacket</t>
  </si>
  <si>
    <t xml:space="preserve">XS/111 S/102 M/43 L/11 XL/1 </t>
  </si>
  <si>
    <t>67164567</t>
  </si>
  <si>
    <t xml:space="preserve">XS/16 S/79 M/104 L/54 XL/12 </t>
  </si>
  <si>
    <t>53893801</t>
  </si>
  <si>
    <t xml:space="preserve">XS/73 S/99 M/63 L/20 XL/3 </t>
  </si>
  <si>
    <t>62140999</t>
  </si>
  <si>
    <t>CLASSICS Cropped Hoodie T</t>
  </si>
  <si>
    <t xml:space="preserve"> XS/27  XL/3  S/68  M/88  L/67</t>
  </si>
  <si>
    <t>53730901</t>
  </si>
  <si>
    <t xml:space="preserve">XS/2 S/19 M/119 L/103 XL/9 </t>
  </si>
  <si>
    <t>53735501</t>
  </si>
  <si>
    <t>PUMA Fleece Leggings</t>
  </si>
  <si>
    <t xml:space="preserve">S/29 M/79 L/75 XL/47 2XL/15 </t>
  </si>
  <si>
    <t>58683501</t>
  </si>
  <si>
    <t>ESS Leggings</t>
  </si>
  <si>
    <t xml:space="preserve">XS/78 S/84 M/54 L/24 XL/5 </t>
  </si>
  <si>
    <t>67008101</t>
  </si>
  <si>
    <t>Active Sports Poly Full-Zip B</t>
  </si>
  <si>
    <t xml:space="preserve">116/6 128/50 140/44 152/39 164/45 176/60 </t>
  </si>
  <si>
    <t xml:space="preserve">XS/34 S/80 M/84 L/45 </t>
  </si>
  <si>
    <t>52168301</t>
  </si>
  <si>
    <t>FAVORITE WOVEN JACKET W</t>
  </si>
  <si>
    <t xml:space="preserve">XS/45 S/93 M/83 L/10 XL/1 </t>
  </si>
  <si>
    <t>53893668</t>
  </si>
  <si>
    <t>T7 Quilting Fabric Mix Track Pants</t>
  </si>
  <si>
    <t xml:space="preserve">S/11 M/39 L/83 XL/93 </t>
  </si>
  <si>
    <t>53893501</t>
  </si>
  <si>
    <t xml:space="preserve">XS/109 S/112 </t>
  </si>
  <si>
    <t>52160701</t>
  </si>
  <si>
    <t>STUDIO FOUNDATION TEE</t>
  </si>
  <si>
    <t xml:space="preserve">XS/18 S/68 M/95 L/34 XL/2 </t>
  </si>
  <si>
    <t>52090001</t>
  </si>
  <si>
    <t>TRAIN PUMA LS TEE</t>
  </si>
  <si>
    <t xml:space="preserve">XS/6 S/21 M/57 L/42 XL/87 </t>
  </si>
  <si>
    <t>52160101</t>
  </si>
  <si>
    <t>Train PUMA STRONG High Waist Full Tight</t>
  </si>
  <si>
    <t xml:space="preserve">XS/84 S/79 M/32 L/8 XL/9 </t>
  </si>
  <si>
    <t>53893424</t>
  </si>
  <si>
    <t>Classics Quilting Fabric Mix Crew FL</t>
  </si>
  <si>
    <t xml:space="preserve">XS/38 S/83 M/81 L/9 </t>
  </si>
  <si>
    <t>53564401</t>
  </si>
  <si>
    <t>Infuse Sweatpants</t>
  </si>
  <si>
    <t xml:space="preserve">XS/113 S/35 M/35 L/20 </t>
  </si>
  <si>
    <t>67304701</t>
  </si>
  <si>
    <t>BT_M'S Graphic Tee Shortsleeve_TW1_#1</t>
  </si>
  <si>
    <t xml:space="preserve">S/17 M/4 L/128 XL/44 </t>
  </si>
  <si>
    <t>52092101</t>
  </si>
  <si>
    <t>PERFORMANCE BRANDED SS TEE</t>
  </si>
  <si>
    <t xml:space="preserve">XS/20 S/8 M/38 L/38 XL/86 </t>
  </si>
  <si>
    <t>53523001</t>
  </si>
  <si>
    <t>PUMA Downtown 7/8 Pant</t>
  </si>
  <si>
    <t xml:space="preserve">S/122 M/57 XL/1 </t>
  </si>
  <si>
    <t>58942651</t>
  </si>
  <si>
    <t>EVOSTRIPE Pants</t>
  </si>
  <si>
    <t xml:space="preserve">XS/91 S/3 L/1 XL/79 </t>
  </si>
  <si>
    <t>53564474</t>
  </si>
  <si>
    <t xml:space="preserve">XS/84 S/32 M/29 L/13 XL/8 </t>
  </si>
  <si>
    <t>52021901</t>
  </si>
  <si>
    <t>RUN FAVORITE TAPERED PANT M</t>
  </si>
  <si>
    <t xml:space="preserve">XS/92 S/61 M/7 XL/1 </t>
  </si>
  <si>
    <t>58947651</t>
  </si>
  <si>
    <t>Modern Sports Tee</t>
  </si>
  <si>
    <t xml:space="preserve">M/32 L/127 </t>
  </si>
  <si>
    <t>52222301</t>
  </si>
  <si>
    <t>RUN ULTRAWEAVE S WOVEN JACKET</t>
  </si>
  <si>
    <t xml:space="preserve">XS/66 S/68 M/23 L/1 </t>
  </si>
  <si>
    <t>53518301</t>
  </si>
  <si>
    <t>PUMA SWxP Track Jacket DK</t>
  </si>
  <si>
    <t xml:space="preserve">S/35 M/37 L/35 XL/30 2XL/20 </t>
  </si>
  <si>
    <t>84723709</t>
  </si>
  <si>
    <t>ESS Hoody FL big PUMA M</t>
  </si>
  <si>
    <t xml:space="preserve">XS/77 S/72 M/8 </t>
  </si>
  <si>
    <t>59906501</t>
  </si>
  <si>
    <t>TFS Track Jacket</t>
  </si>
  <si>
    <t xml:space="preserve">S/38 M/118 </t>
  </si>
  <si>
    <t>53786874</t>
  </si>
  <si>
    <t>Downtown Down Jacket</t>
  </si>
  <si>
    <t xml:space="preserve">S/1 M/30 L/68 XL/45 2XL/9 </t>
  </si>
  <si>
    <t>67008301</t>
  </si>
  <si>
    <t>Active Sports Woven AOP Shorts B</t>
  </si>
  <si>
    <t xml:space="preserve">128/10 140/43 152/29 164/35 176/36 </t>
  </si>
  <si>
    <t>52019101</t>
  </si>
  <si>
    <t>RUN FAVORITE REG RISE FULL TIGHT W</t>
  </si>
  <si>
    <t xml:space="preserve">XS/45 S/16 M/33 L/38 XL/20 </t>
  </si>
  <si>
    <t>53890224</t>
  </si>
  <si>
    <t>Puma Team Fancy Fleece Cardigan</t>
  </si>
  <si>
    <t>Unisex</t>
  </si>
  <si>
    <t xml:space="preserve">XS/7 S/6 M/10 L/87 XL/38 </t>
  </si>
  <si>
    <t>67543201</t>
  </si>
  <si>
    <t>BT_AH22_GT#2 TW1 WOMEN'S SS Tee Cotton</t>
  </si>
  <si>
    <t xml:space="preserve">S/11 M/49 L/54 XL/33 </t>
  </si>
  <si>
    <t>52089901</t>
  </si>
  <si>
    <t>TRAIN PUMA SS TEE</t>
  </si>
  <si>
    <t xml:space="preserve">XS/17 S/27 M/39 L/20 XL/37 </t>
  </si>
  <si>
    <t>PUMA Shoe Care Athletic C</t>
  </si>
  <si>
    <t>Accessories</t>
  </si>
  <si>
    <t>2023Q1</t>
  </si>
  <si>
    <t>INT</t>
  </si>
  <si>
    <t xml:space="preserve">OSFA/139 </t>
  </si>
  <si>
    <t>53715401</t>
  </si>
  <si>
    <t>Classics Cropped Slim Tee</t>
  </si>
  <si>
    <t xml:space="preserve">XS/77 S/57 M/3 </t>
  </si>
  <si>
    <t>58669001</t>
  </si>
  <si>
    <t>ESS Small Logo Hoodie FL</t>
  </si>
  <si>
    <t xml:space="preserve">XS/1 S/58 M/75 L/2 </t>
  </si>
  <si>
    <t>52012901</t>
  </si>
  <si>
    <t>TRAIN ACTIVATE PANT</t>
  </si>
  <si>
    <t xml:space="preserve">M/7 L/108 XL/20 </t>
  </si>
  <si>
    <t>62140922</t>
  </si>
  <si>
    <t xml:space="preserve"> XS/11  XL/2  S/39  M/53  L/28</t>
  </si>
  <si>
    <t>84748462</t>
  </si>
  <si>
    <t>ESS Solid Windbreaker</t>
  </si>
  <si>
    <t xml:space="preserve">XS/3 S/124 M/1 XL/2 </t>
  </si>
  <si>
    <t>53679701</t>
  </si>
  <si>
    <t>Puma Team Shorts 8" TR</t>
  </si>
  <si>
    <t xml:space="preserve">XS/33 S/92 M/1 </t>
  </si>
  <si>
    <t>53893401</t>
  </si>
  <si>
    <t xml:space="preserve">XS/32 S/37 M/56 L/1 </t>
  </si>
  <si>
    <t>84982601</t>
  </si>
  <si>
    <t>Modern Sports Pants</t>
  </si>
  <si>
    <t xml:space="preserve">XS/121 L/4 XL/1 </t>
  </si>
  <si>
    <t>53309801</t>
  </si>
  <si>
    <t>Puma INTL Winterized Track Jacket</t>
  </si>
  <si>
    <t xml:space="preserve">S/30 M/50 L/37 </t>
  </si>
  <si>
    <t>67012601</t>
  </si>
  <si>
    <t>Arctic Stars Track Jacket B</t>
  </si>
  <si>
    <t xml:space="preserve">116/31 128/54 164/12 176/14 </t>
  </si>
  <si>
    <t>62521823</t>
  </si>
  <si>
    <t>CLASSICS Hoodie FL</t>
  </si>
  <si>
    <t xml:space="preserve"> XS/9  S/42  M/22  L/36</t>
  </si>
  <si>
    <t>67013302</t>
  </si>
  <si>
    <t>SMALL WORLD Infants Set TR</t>
  </si>
  <si>
    <t xml:space="preserve">80/9 86/2 92/51 98/46 </t>
  </si>
  <si>
    <t>67631367</t>
  </si>
  <si>
    <t>BT_AH22_GT#3 TW5 WOMEN'S SS Tee Cotton</t>
  </si>
  <si>
    <t xml:space="preserve">M/31 L/39 XL/29 2XL/9 </t>
  </si>
  <si>
    <t>67631201</t>
  </si>
  <si>
    <t>BT_AH22_GT#3 TW4 WOMEN'S SS Tee Cotton</t>
  </si>
  <si>
    <t xml:space="preserve">S/2 M/42 L/38 XL/24 </t>
  </si>
  <si>
    <t>UV FAVORITE WOVEN JACKET</t>
  </si>
  <si>
    <t>2022Q3</t>
  </si>
  <si>
    <t xml:space="preserve"> XS/13  S/57  M/35 </t>
  </si>
  <si>
    <t>53135201</t>
  </si>
  <si>
    <t>PI Hoodie</t>
  </si>
  <si>
    <t xml:space="preserve">XS/9 S/43 M/43 L/7 XL/2 </t>
  </si>
  <si>
    <t>58887701</t>
  </si>
  <si>
    <t>REBEL Pants cl TR</t>
  </si>
  <si>
    <t xml:space="preserve">S/65 M/39 </t>
  </si>
  <si>
    <t>58583401</t>
  </si>
  <si>
    <t>RTG Woven Shorts 10"</t>
  </si>
  <si>
    <t xml:space="preserve">S/2 XL/102 </t>
  </si>
  <si>
    <t>53563701</t>
  </si>
  <si>
    <t>Dare to Woven Cropped Tra</t>
  </si>
  <si>
    <t xml:space="preserve"> XS/1  S/71  M/31 </t>
  </si>
  <si>
    <t>62220216</t>
  </si>
  <si>
    <t>PUMA X STAPLE Hoodie TR</t>
  </si>
  <si>
    <t xml:space="preserve"> XS/4  XL/7  S/29  M/38  L/25 </t>
  </si>
  <si>
    <t>84719502</t>
  </si>
  <si>
    <t>ESS PUMA Tee W</t>
  </si>
  <si>
    <t xml:space="preserve">M/18 L/50 XL/33 </t>
  </si>
  <si>
    <t>53890201</t>
  </si>
  <si>
    <t xml:space="preserve">XS/3 S/6 M/59 L/21 XL/7 </t>
  </si>
  <si>
    <t>67304901</t>
  </si>
  <si>
    <t>BT_W'S Graphic Tee Shortsleeve_TW2_#1</t>
  </si>
  <si>
    <t xml:space="preserve">M/5 L/49 XL/42 </t>
  </si>
  <si>
    <t>84711901</t>
  </si>
  <si>
    <t>Puma Power Tape Full-Zip Hoodie TR</t>
  </si>
  <si>
    <t xml:space="preserve">XS/48 S/46 </t>
  </si>
  <si>
    <t>67304702</t>
  </si>
  <si>
    <t xml:space="preserve">L/40 XL/53 </t>
  </si>
  <si>
    <t>84833301</t>
  </si>
  <si>
    <t>ESS+ Embroidery Wide Pants TR</t>
  </si>
  <si>
    <t xml:space="preserve">XS/92 </t>
  </si>
  <si>
    <t>52089979</t>
  </si>
  <si>
    <t xml:space="preserve">XS/6 S/1 M/17 L/8 XL/60 </t>
  </si>
  <si>
    <t>67419701</t>
  </si>
  <si>
    <t>BT_W'S Graphic Tee Shortsleeve_TW7_#3</t>
  </si>
  <si>
    <t xml:space="preserve">S/3 M/11 L/30 XL/36 2XL/12 </t>
  </si>
  <si>
    <t>58939901</t>
  </si>
  <si>
    <t>RAD/CAL Winterized Hoodie</t>
  </si>
  <si>
    <t xml:space="preserve">XS/34 S/39 M/15 L/2 </t>
  </si>
  <si>
    <t>67013282</t>
  </si>
  <si>
    <t>SMALL WORLD Sweatpants TR</t>
  </si>
  <si>
    <t xml:space="preserve">104/1 110/26 116/27 128/18 140/17 </t>
  </si>
  <si>
    <t>67013382</t>
  </si>
  <si>
    <t xml:space="preserve">80/9 86/3 92/42 98/35 </t>
  </si>
  <si>
    <t>62087974</t>
  </si>
  <si>
    <t>PUMA x PLEASURES Graphic</t>
  </si>
  <si>
    <t xml:space="preserve"> XL/7  S/21  M/32  L/28 </t>
  </si>
  <si>
    <t>53135101</t>
  </si>
  <si>
    <t xml:space="preserve">S/12 M/17 L/26 XL/33 </t>
  </si>
  <si>
    <t>58916051</t>
  </si>
  <si>
    <t>Evostripe Pants op</t>
  </si>
  <si>
    <t xml:space="preserve">XS/2 M/28 L/22 XL/36 </t>
  </si>
  <si>
    <t xml:space="preserve">S/10 M/42 L/28 XL/6 </t>
  </si>
  <si>
    <t>67013216</t>
  </si>
  <si>
    <t xml:space="preserve">116/23 128/21 140/41 </t>
  </si>
  <si>
    <t>67685001</t>
  </si>
  <si>
    <t>BT_AH22_GT#4 TW5 WOMEN'S SS Tee Cotton</t>
  </si>
  <si>
    <t xml:space="preserve">M/27 L/32 XL/26 </t>
  </si>
  <si>
    <t>62129201</t>
  </si>
  <si>
    <t>PUMATECH Hybrid Crew FL</t>
  </si>
  <si>
    <t xml:space="preserve"> XL/2  S/17  M/40  L/23</t>
  </si>
  <si>
    <t>67066901</t>
  </si>
  <si>
    <t>PUMA Packable Windbreaker</t>
  </si>
  <si>
    <t xml:space="preserve">L/39 XL/37 2XL/6 </t>
  </si>
  <si>
    <t xml:space="preserve">XS/26 S/32 M/23 </t>
  </si>
  <si>
    <t>53742201</t>
  </si>
  <si>
    <t>PUMA Camping Vest</t>
  </si>
  <si>
    <t xml:space="preserve">S/10 M/22 L/23 XL/17 2XL/9 </t>
  </si>
  <si>
    <t>53446901</t>
  </si>
  <si>
    <t>MIS Skirt</t>
  </si>
  <si>
    <t xml:space="preserve">XS/43 S/29 M/5 L/2 </t>
  </si>
  <si>
    <t>53690001</t>
  </si>
  <si>
    <t>Arctic Stars Track Pants B</t>
  </si>
  <si>
    <t xml:space="preserve">116/8 128/32 140/5 164/12 176/22 </t>
  </si>
  <si>
    <t>62184393</t>
  </si>
  <si>
    <t>The NeverWorn II T7 Track</t>
  </si>
  <si>
    <t xml:space="preserve"> XXL/2  XS/5  XL/10  S/20  M/23  L/19 </t>
  </si>
  <si>
    <t>53679801</t>
  </si>
  <si>
    <t>Puma Team Graphic Tee II</t>
  </si>
  <si>
    <t xml:space="preserve">XS/22 S/34 M/19 L/3 </t>
  </si>
  <si>
    <t>67019347</t>
  </si>
  <si>
    <t>Modern Sports Hoodie G</t>
  </si>
  <si>
    <t xml:space="preserve">116/7 128/22 140/6 152/13 164/12 176/17 </t>
  </si>
  <si>
    <t>58955301</t>
  </si>
  <si>
    <t>Holiday Pants FL</t>
  </si>
  <si>
    <t xml:space="preserve">XS/3 M/9 L/12 XL/52 </t>
  </si>
  <si>
    <t>84713102</t>
  </si>
  <si>
    <t xml:space="preserve">S/2 M/17 L/32 XL/25 </t>
  </si>
  <si>
    <t>62087901</t>
  </si>
  <si>
    <t xml:space="preserve"> XL/3  S/10  M/31  L/31 </t>
  </si>
  <si>
    <t>58934901</t>
  </si>
  <si>
    <t>Modern Basics FZ Hoodie TR</t>
  </si>
  <si>
    <t xml:space="preserve">S/4 M/25 L/42 XL/4 </t>
  </si>
  <si>
    <t>58954701</t>
  </si>
  <si>
    <t>Holiday Tee</t>
  </si>
  <si>
    <t xml:space="preserve">XS/7 S/26 M/13 L/28 </t>
  </si>
  <si>
    <t>67067071</t>
  </si>
  <si>
    <t>PUMA Packable Windbreaker W</t>
  </si>
  <si>
    <t xml:space="preserve">L/28 XL/24 2XL/22 </t>
  </si>
  <si>
    <t>67007643</t>
  </si>
  <si>
    <t>Active Sports Sweatpants TR B</t>
  </si>
  <si>
    <t xml:space="preserve">128/14 140/7 152/5 164/7 176/38 </t>
  </si>
  <si>
    <t>PUMA Shoe Care Refresher</t>
  </si>
  <si>
    <t>2021Q3</t>
  </si>
  <si>
    <t xml:space="preserve">OSFA/71 </t>
  </si>
  <si>
    <t>53563732</t>
  </si>
  <si>
    <t xml:space="preserve"> XS/12  S/29  M/13  L/17 </t>
  </si>
  <si>
    <t>84818401</t>
  </si>
  <si>
    <t>CYBER Sweatpants</t>
  </si>
  <si>
    <t xml:space="preserve">L/30 XL/40 </t>
  </si>
  <si>
    <t>84982851</t>
  </si>
  <si>
    <t>Modern Sports 7/8 Tights</t>
  </si>
  <si>
    <t xml:space="preserve">XS/1 S/14 M/24 L/23 XL/8 </t>
  </si>
  <si>
    <t>67022401</t>
  </si>
  <si>
    <t>Alpha 7/8 Pants FL op G</t>
  </si>
  <si>
    <t xml:space="preserve">116/9 128/11 140/19 152/9 164/16 176/5 </t>
  </si>
  <si>
    <t>53568032</t>
  </si>
  <si>
    <t>Classics Oversized Tee</t>
  </si>
  <si>
    <t xml:space="preserve">XS/29 S/14 M/20 L/6 </t>
  </si>
  <si>
    <t>52219251</t>
  </si>
  <si>
    <t>Mid Impact Puma Fit Bra</t>
  </si>
  <si>
    <t>2022Q4</t>
  </si>
  <si>
    <t xml:space="preserve"> XS/2  S/19  M/47 </t>
  </si>
  <si>
    <t>58939001</t>
  </si>
  <si>
    <t>RAD/CAL Pants DK cl</t>
  </si>
  <si>
    <t xml:space="preserve">XS/1 S/5 M/56 L/6 </t>
  </si>
  <si>
    <t>53893879</t>
  </si>
  <si>
    <t xml:space="preserve">XS/12 S/39 M/5 L/8 XL/2 </t>
  </si>
  <si>
    <t>53959065</t>
  </si>
  <si>
    <t>PUMA BZ ZAOZHI Curve Bottom Crew W</t>
  </si>
  <si>
    <t>23Q1</t>
  </si>
  <si>
    <t xml:space="preserve">S/26 M/24 L/15 </t>
  </si>
  <si>
    <t>67096003</t>
  </si>
  <si>
    <t>Puma Power Logo Crew TR B</t>
  </si>
  <si>
    <t xml:space="preserve">110/3 128/29 140/4 164/11 176/18 </t>
  </si>
  <si>
    <t>67543202</t>
  </si>
  <si>
    <t xml:space="preserve">L/19 XL/34 2XL/12 </t>
  </si>
  <si>
    <t>67543336</t>
  </si>
  <si>
    <t>BT_AH22_GT#2 TW2 WOMEN'S SS Tee Cotton</t>
  </si>
  <si>
    <t xml:space="preserve">M/28 L/32 XL/5 </t>
  </si>
  <si>
    <t>52437844</t>
  </si>
  <si>
    <t>W RUN LS EE</t>
  </si>
  <si>
    <t>2023Q3</t>
  </si>
  <si>
    <t xml:space="preserve"> XS/4  XL/1  S/23  M/26  L/9 </t>
  </si>
  <si>
    <t>53785401</t>
  </si>
  <si>
    <t>Classics Soft Ink Shorts "8</t>
  </si>
  <si>
    <t xml:space="preserve">XS/7 S/46 M/10 </t>
  </si>
  <si>
    <t>58954901</t>
  </si>
  <si>
    <t>Holiday Hoodie FL</t>
  </si>
  <si>
    <t xml:space="preserve">XS/12 S/12 M/26 L/11 XL/2 </t>
  </si>
  <si>
    <t>52438044</t>
  </si>
  <si>
    <t>M RUN LS TEE</t>
  </si>
  <si>
    <t xml:space="preserve"> XL/9  S/6  M/25  L/22 </t>
  </si>
  <si>
    <t>53586102</t>
  </si>
  <si>
    <t>BMW MMS MT7 Tee</t>
  </si>
  <si>
    <t xml:space="preserve">XS/20 S/39 M/2 L/1 </t>
  </si>
  <si>
    <t>84999801</t>
  </si>
  <si>
    <t>PUMA POWER Tape Hoodie TR</t>
  </si>
  <si>
    <t xml:space="preserve">XS/29 S/30 XL/3 </t>
  </si>
  <si>
    <t>53751801</t>
  </si>
  <si>
    <t>PUMA Women Fashion Sweatshirt</t>
  </si>
  <si>
    <t xml:space="preserve">S/61 </t>
  </si>
  <si>
    <t>53959201</t>
  </si>
  <si>
    <t>PUMA BZ ZAOZHI Double Layer Crew</t>
  </si>
  <si>
    <t xml:space="preserve">S/5 M/22 L/26 XL/7 </t>
  </si>
  <si>
    <t>62225101</t>
  </si>
  <si>
    <t>PUMA X SWAROVSKI T7 Track</t>
  </si>
  <si>
    <t xml:space="preserve"> XS/4  XL/4  S/20  M/20  L/12 </t>
  </si>
  <si>
    <t>57764812</t>
  </si>
  <si>
    <t>Loud Pack FZ Hoody</t>
  </si>
  <si>
    <t xml:space="preserve">M/14 L/34 XL/12 </t>
  </si>
  <si>
    <t>85406701</t>
  </si>
  <si>
    <t>Modern Sports Windbreaker</t>
  </si>
  <si>
    <t xml:space="preserve">XS/28 S/8 M/19 L/1 XL/3 </t>
  </si>
  <si>
    <t>53134701</t>
  </si>
  <si>
    <t>PI DBLKNIT Track Jacket</t>
  </si>
  <si>
    <t xml:space="preserve">L/58 </t>
  </si>
  <si>
    <t>84772501</t>
  </si>
  <si>
    <t>PUMA POWER Cargo Pants cl</t>
  </si>
  <si>
    <t xml:space="preserve">M/47 L/10 </t>
  </si>
  <si>
    <t>52139701</t>
  </si>
  <si>
    <t>RUN Ultraweave S FSTR Jacket</t>
  </si>
  <si>
    <t xml:space="preserve">XS/10 S/21 M/17 L/9 </t>
  </si>
  <si>
    <t>53785497</t>
  </si>
  <si>
    <t xml:space="preserve">XS/15 S/42 </t>
  </si>
  <si>
    <t>67631002</t>
  </si>
  <si>
    <t>BT_AH22_GT#3 TW2 MEN'S SS Tee Cotton</t>
  </si>
  <si>
    <t xml:space="preserve">L/15 XL/29 2XL/13 </t>
  </si>
  <si>
    <t>52212701</t>
  </si>
  <si>
    <t>PUMA FIT PWRFLECE FZ JACKET</t>
  </si>
  <si>
    <t xml:space="preserve">XS/4 S/51 XL/1 </t>
  </si>
  <si>
    <t>67012701</t>
  </si>
  <si>
    <t>Fandom Shorts WV B</t>
  </si>
  <si>
    <t xml:space="preserve">116/17 128/9 140/10 152/9 164/11 </t>
  </si>
  <si>
    <t>84843001</t>
  </si>
  <si>
    <t>ESS+ Rainbow 7" Short Leggings</t>
  </si>
  <si>
    <t xml:space="preserve">XS/32 S/24 </t>
  </si>
  <si>
    <t>53738201</t>
  </si>
  <si>
    <t>Classics Soft Ink Tee</t>
  </si>
  <si>
    <t>84983301</t>
  </si>
  <si>
    <t>HER High-Waist Pants TR</t>
  </si>
  <si>
    <t xml:space="preserve">XS/49 S/7 </t>
  </si>
  <si>
    <t>67085903</t>
  </si>
  <si>
    <t>Active Sports Hoodie TR  B</t>
  </si>
  <si>
    <t xml:space="preserve">110/2 116/18 128/18 140/1 152/3 164/6 176/7 </t>
  </si>
  <si>
    <t>84695801</t>
  </si>
  <si>
    <t>ESS+ Bleach Logo Hoodie TR G</t>
  </si>
  <si>
    <t xml:space="preserve">116/1 128/20 140/20 152/12 164/1 176/1 </t>
  </si>
  <si>
    <t>53659801</t>
  </si>
  <si>
    <t>PUMA MMQ Knit Pants</t>
  </si>
  <si>
    <t xml:space="preserve">S/12 M/21 L/22 </t>
  </si>
  <si>
    <t>53793281</t>
  </si>
  <si>
    <t>Puma Kid G Sherpa hoodie</t>
  </si>
  <si>
    <t xml:space="preserve">120/2 130/2 140/12 150/13 160/13 170/13 </t>
  </si>
  <si>
    <t>84725701</t>
  </si>
  <si>
    <t>Tape FZ Hoodie FL W</t>
  </si>
  <si>
    <t xml:space="preserve">XS/1 S/2 M/48 L/2 XL/2 </t>
  </si>
  <si>
    <t>53571401</t>
  </si>
  <si>
    <t>T7 High Waist Pants DK</t>
  </si>
  <si>
    <t xml:space="preserve">XS/54 </t>
  </si>
  <si>
    <t>84595301</t>
  </si>
  <si>
    <t>ESS+ Hoodie FL</t>
  </si>
  <si>
    <t xml:space="preserve">XS/20 S/30 M/2 L/2 </t>
  </si>
  <si>
    <t>53791764</t>
  </si>
  <si>
    <t>PUMA KIDS Sherpa Jacket</t>
  </si>
  <si>
    <t xml:space="preserve">130/3 140/17 150/12 160/10 170/11 </t>
  </si>
  <si>
    <t>53959501</t>
  </si>
  <si>
    <t>PUMA BZ ZAOZHI Balloon Pants W</t>
  </si>
  <si>
    <t xml:space="preserve">S/16 M/21 L/14 XL/1 2XL/1 </t>
  </si>
  <si>
    <t>52218601</t>
  </si>
  <si>
    <t>Puma Fit Logo Color Block Woven Jacket</t>
  </si>
  <si>
    <t xml:space="preserve">XS/38 S/13 </t>
  </si>
  <si>
    <t>52219801</t>
  </si>
  <si>
    <t>RUN WOVEN HOODED JACKET W</t>
  </si>
  <si>
    <t xml:space="preserve">XS/34 S/8 M/5 L/3 XL/1 </t>
  </si>
  <si>
    <t>58277201</t>
  </si>
  <si>
    <t>REBEL Bold Tee</t>
  </si>
  <si>
    <t xml:space="preserve">M/11 L/14 XL/12 2XL/14 </t>
  </si>
  <si>
    <t>59981001</t>
  </si>
  <si>
    <t>Classics Logo Shorts 8” Baby TR</t>
  </si>
  <si>
    <t xml:space="preserve">XS/4 S/47 </t>
  </si>
  <si>
    <t>67013574</t>
  </si>
  <si>
    <t>SMALL WORLD Prime Hoodie TR</t>
  </si>
  <si>
    <t xml:space="preserve">110/13 116/22 128/8 140/7 </t>
  </si>
  <si>
    <t>59931401</t>
  </si>
  <si>
    <t>Evide WINT Hoody</t>
  </si>
  <si>
    <t>2020Q4</t>
  </si>
  <si>
    <t xml:space="preserve"> S/47  M/3 </t>
  </si>
  <si>
    <t>62088193</t>
  </si>
  <si>
    <t>PUMA x PLEASURES Cargo Pa</t>
  </si>
  <si>
    <t xml:space="preserve"> XS/12  S/15  M/15  L/8 </t>
  </si>
  <si>
    <t>67031302</t>
  </si>
  <si>
    <t>ESS+ Bloom Logo Hoodie TR G</t>
  </si>
  <si>
    <t xml:space="preserve">110/1 116/2 128/16 140/10 152/6 164/1 176/13 </t>
  </si>
  <si>
    <t>53011627</t>
  </si>
  <si>
    <t>Classics Logo Hoodie TR B</t>
  </si>
  <si>
    <t xml:space="preserve">128/33 140/15 </t>
  </si>
  <si>
    <t>52437882</t>
  </si>
  <si>
    <t xml:space="preserve"> S/14  M/23  L/11 </t>
  </si>
  <si>
    <t xml:space="preserve">120/11 130/12 140/4 150/2 160/8 170/10 </t>
  </si>
  <si>
    <t>67096051</t>
  </si>
  <si>
    <t xml:space="preserve">110/13 116/7 128/12 140/2 152/9 176/4 </t>
  </si>
  <si>
    <t>04181301</t>
  </si>
  <si>
    <t>PUMA ULTRA Ultimate 1 NC</t>
  </si>
  <si>
    <t xml:space="preserve">10/10 11/1 8/13 9/23 </t>
  </si>
  <si>
    <t>53980706</t>
  </si>
  <si>
    <t>PUMA x DAPPER DAN W Short</t>
  </si>
  <si>
    <t xml:space="preserve"> XS/17  S/23  M/7 </t>
  </si>
  <si>
    <t xml:space="preserve">XS/2 S/3 M/7 L/27 XL/8 </t>
  </si>
  <si>
    <t>58669801</t>
  </si>
  <si>
    <t>ESS Big Logo FZ Hoodie FL</t>
  </si>
  <si>
    <t xml:space="preserve">XS/4 S/14 M/5 L/24 </t>
  </si>
  <si>
    <t>53564901</t>
  </si>
  <si>
    <t>T7 Straight Track Pants DK</t>
  </si>
  <si>
    <t xml:space="preserve">XS/1 S/11 M/33 </t>
  </si>
  <si>
    <t>53959088</t>
  </si>
  <si>
    <t xml:space="preserve">S/22 M/10 L/13 </t>
  </si>
  <si>
    <t>67205201</t>
  </si>
  <si>
    <t>Fandom Sweatpants TR B</t>
  </si>
  <si>
    <t xml:space="preserve">116/9 128/13 140/4 152/8 164/11 </t>
  </si>
  <si>
    <t>52438082</t>
  </si>
  <si>
    <t xml:space="preserve"> XL/9  S/4  M/18  L/14 </t>
  </si>
  <si>
    <t>53980766</t>
  </si>
  <si>
    <t xml:space="preserve"> XS/17  S/25  M/3 </t>
  </si>
  <si>
    <t>53793255</t>
  </si>
  <si>
    <t xml:space="preserve">120/12 130/6 140/5 150/8 160/11 170/2 </t>
  </si>
  <si>
    <t>67032004</t>
  </si>
  <si>
    <t>Classics GRL Crew FL G</t>
  </si>
  <si>
    <t xml:space="preserve">128/10 140/10 152/7 164/8 176/9 </t>
  </si>
  <si>
    <t>52092701</t>
  </si>
  <si>
    <t>Moto Jacket</t>
  </si>
  <si>
    <t xml:space="preserve">XS/10 S/9 M/9 L/9 XL/7 </t>
  </si>
  <si>
    <t>53792427</t>
  </si>
  <si>
    <t>PUMA KIDS Woven Down Jacket</t>
  </si>
  <si>
    <t xml:space="preserve">130/3 150/8 160/13 170/19 </t>
  </si>
  <si>
    <t>53959380</t>
  </si>
  <si>
    <t>PUMA BZ ZAOZHI Hoodie</t>
  </si>
  <si>
    <t xml:space="preserve">S/10 M/10 L/22 2XL/1 </t>
  </si>
  <si>
    <t>67022467</t>
  </si>
  <si>
    <t xml:space="preserve">110/1 116/9 140/9 152/11 164/7 176/5 </t>
  </si>
  <si>
    <t>67012202</t>
  </si>
  <si>
    <t>Fandom Tee B</t>
  </si>
  <si>
    <t xml:space="preserve">116/6 128/31 140/4 152/1 </t>
  </si>
  <si>
    <t>62519401</t>
  </si>
  <si>
    <t>CLASSICS SLOUNGE GIRL Fak</t>
  </si>
  <si>
    <t>ASIA</t>
  </si>
  <si>
    <t xml:space="preserve">L/11 M/7 S/9 XL/7 XS/7 </t>
  </si>
  <si>
    <t>67400245</t>
  </si>
  <si>
    <t>ESS+ FROZEN FLOWER Graphi</t>
  </si>
  <si>
    <t xml:space="preserve"> XS/4  S/37 </t>
  </si>
  <si>
    <t>53234001</t>
  </si>
  <si>
    <t>First Mile Hoodie DK</t>
  </si>
  <si>
    <t xml:space="preserve">XS/21 S/11 M/7 L/2 </t>
  </si>
  <si>
    <t>67013647</t>
  </si>
  <si>
    <t>SMALL WORLD Prime Sweatpants TR</t>
  </si>
  <si>
    <t xml:space="preserve">92/3 98/4 104/5 110/5 116/5 128/4 140/4 152/5 164/5 </t>
  </si>
  <si>
    <t>76569401</t>
  </si>
  <si>
    <t>FSF Home Jersey Replica</t>
  </si>
  <si>
    <t xml:space="preserve"> XS/2  XL/3  S/8  M/16  L/11 </t>
  </si>
  <si>
    <t>76578001</t>
  </si>
  <si>
    <t>GFA Home Jersey Replica</t>
  </si>
  <si>
    <t xml:space="preserve"> XXL/1  XS/2  XL/6  S/7  M/13  L/11 </t>
  </si>
  <si>
    <t>76594301</t>
  </si>
  <si>
    <t>FIF Home Jersey Replica</t>
  </si>
  <si>
    <t>53560401</t>
  </si>
  <si>
    <t>Classics Straight Sweatpants TR</t>
  </si>
  <si>
    <t xml:space="preserve">S/3 M/36 </t>
  </si>
  <si>
    <t>67032301</t>
  </si>
  <si>
    <t>Classics GRL Relaxed Jogger FL cl G</t>
  </si>
  <si>
    <t xml:space="preserve">116/3 128/1 140/2 164/12 176/21 </t>
  </si>
  <si>
    <t>67163606</t>
  </si>
  <si>
    <t>Off Court Skirt</t>
  </si>
  <si>
    <t xml:space="preserve">XS/25 S/14 </t>
  </si>
  <si>
    <t>67600987</t>
  </si>
  <si>
    <t>HER Winterized HZ</t>
  </si>
  <si>
    <t xml:space="preserve"> S/15  M/24 </t>
  </si>
  <si>
    <t>67684701</t>
  </si>
  <si>
    <t>BT_AH22_GT#4 TW2 MEN'S SS Tee Cotton</t>
  </si>
  <si>
    <t xml:space="preserve">S/13 M/26 </t>
  </si>
  <si>
    <t>53564740</t>
  </si>
  <si>
    <t>Infuse Crew TR</t>
  </si>
  <si>
    <t xml:space="preserve">XS/11 S/7 M/14 L/6 </t>
  </si>
  <si>
    <t>53568601</t>
  </si>
  <si>
    <t xml:space="preserve">XS/22 S/16 </t>
  </si>
  <si>
    <t>62519468</t>
  </si>
  <si>
    <t xml:space="preserve">L/10 M/7 S/5 XL/7 XS/9 </t>
  </si>
  <si>
    <t>67400201</t>
  </si>
  <si>
    <t xml:space="preserve"> S/36  M/2 </t>
  </si>
  <si>
    <t>53707667</t>
  </si>
  <si>
    <t>T7 AOP Pants</t>
  </si>
  <si>
    <t xml:space="preserve">XS/8 S/10 M/14 L/6 </t>
  </si>
  <si>
    <t>67305401</t>
  </si>
  <si>
    <t>BT_M'S Graphic Crew_TW4_#1</t>
  </si>
  <si>
    <t xml:space="preserve">XS/19 S/19 </t>
  </si>
  <si>
    <t>67012323</t>
  </si>
  <si>
    <t>Fandom Hoodie TR B</t>
  </si>
  <si>
    <t xml:space="preserve">128/17 140/5 164/15 </t>
  </si>
  <si>
    <t>67019447</t>
  </si>
  <si>
    <t>Modern Sports Full-Zip Hoodie G</t>
  </si>
  <si>
    <t xml:space="preserve">128/6 140/1 152/18 164/6 176/6 </t>
  </si>
  <si>
    <t>67204651</t>
  </si>
  <si>
    <t>ESS+ Bloom Sweatpants TR cl G</t>
  </si>
  <si>
    <t xml:space="preserve">116/1 128/4 140/7 152/1 164/3 176/21 </t>
  </si>
  <si>
    <t>52223401</t>
  </si>
  <si>
    <t>Safari Glam Jacket</t>
  </si>
  <si>
    <t xml:space="preserve">XS/13 S/13 M/5 L/3 XL/2 </t>
  </si>
  <si>
    <t>59305401</t>
  </si>
  <si>
    <t>ESS Sweat Pants, TR, cl.</t>
  </si>
  <si>
    <t xml:space="preserve">S/18 M/9 L/9 </t>
  </si>
  <si>
    <t>84825801</t>
  </si>
  <si>
    <t>WINTERIZED Cargo Pants</t>
  </si>
  <si>
    <t xml:space="preserve">S/7 M/14 L/15 </t>
  </si>
  <si>
    <t>67600484</t>
  </si>
  <si>
    <t>HER Crew</t>
  </si>
  <si>
    <t xml:space="preserve"> XS/26  XL/1  M/2  L/7</t>
  </si>
  <si>
    <t>51899401</t>
  </si>
  <si>
    <t>Collective Knit Session Short</t>
  </si>
  <si>
    <t xml:space="preserve">M/31 L/3 XL/2 </t>
  </si>
  <si>
    <t>67022501</t>
  </si>
  <si>
    <t>Alpha AOP Crew FL G</t>
  </si>
  <si>
    <t xml:space="preserve">116/8 128/14 140/6 152/4 164/3 </t>
  </si>
  <si>
    <t>58716314</t>
  </si>
  <si>
    <t>STYLE CAT Satin Crew Wmns</t>
  </si>
  <si>
    <t xml:space="preserve"> S/31  M/4 </t>
  </si>
  <si>
    <t>67007543</t>
  </si>
  <si>
    <t>Active Sports Full-Zip Hoodie TR B</t>
  </si>
  <si>
    <t xml:space="preserve">128/2 140/10 152/6 164/6 176/11 </t>
  </si>
  <si>
    <t>52211201</t>
  </si>
  <si>
    <t>M STUDIO ULTRAMOVE JACKET</t>
  </si>
  <si>
    <t xml:space="preserve">S/34 </t>
  </si>
  <si>
    <t>52219334</t>
  </si>
  <si>
    <t>RUN ULTRAWEAVE S WOVEN 3" SHORT</t>
  </si>
  <si>
    <t xml:space="preserve">XS/9 S/5 M/10 L/5 XL/5 </t>
  </si>
  <si>
    <t>53736901</t>
  </si>
  <si>
    <t>Classics Soft Ink Hoodie</t>
  </si>
  <si>
    <t xml:space="preserve">XS/3 S/12 M/15 L/4 </t>
  </si>
  <si>
    <t>58948951</t>
  </si>
  <si>
    <t>Modern Sports Pants cl</t>
  </si>
  <si>
    <t xml:space="preserve">XS/10 L/5 XL/19 </t>
  </si>
  <si>
    <t>53021083</t>
  </si>
  <si>
    <t>Classics T7 Track Jacket G</t>
  </si>
  <si>
    <t xml:space="preserve">164/12 176/21 </t>
  </si>
  <si>
    <t>53893979</t>
  </si>
  <si>
    <t xml:space="preserve"> S/14  M/19 </t>
  </si>
  <si>
    <t>67598884</t>
  </si>
  <si>
    <t>BETTER ESSENTIALS Hoodie</t>
  </si>
  <si>
    <t xml:space="preserve"> XL/1  S/11  M/14  L/7</t>
  </si>
  <si>
    <t>53567401</t>
  </si>
  <si>
    <t>Downtown Shorts 8" WV</t>
  </si>
  <si>
    <t xml:space="preserve">XS/14 S/19 </t>
  </si>
  <si>
    <t>53682206</t>
  </si>
  <si>
    <t>Puma Team Shorts PT</t>
  </si>
  <si>
    <t xml:space="preserve">XS/9 S/20 M/2 L/2 </t>
  </si>
  <si>
    <t>60506901</t>
  </si>
  <si>
    <t>Basketball Game Jersey</t>
  </si>
  <si>
    <t xml:space="preserve">S/1 M/10 L/2 XL/19 2XL/1 </t>
  </si>
  <si>
    <t>53251383</t>
  </si>
  <si>
    <t>Classics T7 Track Pants TR cl G</t>
  </si>
  <si>
    <t xml:space="preserve">164/11 176/21 </t>
  </si>
  <si>
    <t>53742901</t>
  </si>
  <si>
    <t>PUMA Camping Full-zip Hoodie</t>
  </si>
  <si>
    <t xml:space="preserve">S/16 M/8 L/8 </t>
  </si>
  <si>
    <t>67012301</t>
  </si>
  <si>
    <t xml:space="preserve">116/20 128/12 </t>
  </si>
  <si>
    <t>67031301</t>
  </si>
  <si>
    <t xml:space="preserve">116/1 128/19 140/3 152/1 164/8 </t>
  </si>
  <si>
    <t>53631272</t>
  </si>
  <si>
    <t>WAL Cropped 1/4 Zip Hoodie</t>
  </si>
  <si>
    <t xml:space="preserve">XS/8 S/14 M/6 L/4 </t>
  </si>
  <si>
    <t>53011756</t>
  </si>
  <si>
    <t>Iconic T7 Track Jacket DK B</t>
  </si>
  <si>
    <t xml:space="preserve">128/18 176/13 </t>
  </si>
  <si>
    <t>53894765</t>
  </si>
  <si>
    <t>Classics 70s Psychedelic Graphic Hoodie FL</t>
  </si>
  <si>
    <t xml:space="preserve">XS/30 M/1 </t>
  </si>
  <si>
    <t>53921816</t>
  </si>
  <si>
    <t>T7 70s Psychedelic Track Jacket</t>
  </si>
  <si>
    <t xml:space="preserve">S/11 M/12 L/8 </t>
  </si>
  <si>
    <t>67019202</t>
  </si>
  <si>
    <t>Modern Sports Crew G</t>
  </si>
  <si>
    <t xml:space="preserve">116/9 128/12 140/10 </t>
  </si>
  <si>
    <t>67164501</t>
  </si>
  <si>
    <t xml:space="preserve">XS/4 S/7 M/19 L/1 </t>
  </si>
  <si>
    <t>FUTURE Z 1.4 FG/AG Fiery Coral-Fizzy Lig</t>
  </si>
  <si>
    <t>Footwear</t>
  </si>
  <si>
    <t xml:space="preserve">10½/1 4/3 5/3 3/3 8½/3 7/2 6½/1 4½/1 11/4 7½/6 3½/2 10/2 </t>
  </si>
  <si>
    <t>58764601</t>
  </si>
  <si>
    <t xml:space="preserve"> XS/31 </t>
  </si>
  <si>
    <t>67599021</t>
  </si>
  <si>
    <t>ESS ELEVATED Velour FZ Ho</t>
  </si>
  <si>
    <t>US</t>
  </si>
  <si>
    <t xml:space="preserve">L/6 M/13 S/7 XS/5 </t>
  </si>
  <si>
    <t>68001443</t>
  </si>
  <si>
    <t>ESS+ MINIMAL GOLD Crew FL</t>
  </si>
  <si>
    <t xml:space="preserve"> XL/5  S/7  M/6  L/13 </t>
  </si>
  <si>
    <t>67006818</t>
  </si>
  <si>
    <t>Evostripe Full-Zip B</t>
  </si>
  <si>
    <t xml:space="preserve">116/6 128/15 176/9 </t>
  </si>
  <si>
    <t xml:space="preserve">128/20 140/9 176/1 </t>
  </si>
  <si>
    <t>67055962</t>
  </si>
  <si>
    <t>ESS Hooded Padded Jacket</t>
  </si>
  <si>
    <t xml:space="preserve">128/7 140/7 152/7 176/9 </t>
  </si>
  <si>
    <t>62225001</t>
  </si>
  <si>
    <t>PUMA X SWAROVSKI Oversize</t>
  </si>
  <si>
    <t xml:space="preserve"> XS/4  S/11  M/11  L/4 </t>
  </si>
  <si>
    <t>62225065</t>
  </si>
  <si>
    <t>53792264</t>
  </si>
  <si>
    <t>PUMA KIDS Knit Pants</t>
  </si>
  <si>
    <t xml:space="preserve">120/5 130/7 150/6 160/7 170/4 </t>
  </si>
  <si>
    <t>67019601</t>
  </si>
  <si>
    <t>Modern Sports Pants cl G</t>
  </si>
  <si>
    <t xml:space="preserve">128/2 152/7 176/20 </t>
  </si>
  <si>
    <t>62131893</t>
  </si>
  <si>
    <t>BETTER CLASSICS Relaxed H</t>
  </si>
  <si>
    <t xml:space="preserve">L/9 M/11 S/6 XL/3 </t>
  </si>
  <si>
    <t>84819101</t>
  </si>
  <si>
    <t>WINTERIZED Sweatpants</t>
  </si>
  <si>
    <t xml:space="preserve">XS/19 XL/10 </t>
  </si>
  <si>
    <t>53593304</t>
  </si>
  <si>
    <t>MMQ Double Layer Hoodie</t>
  </si>
  <si>
    <t xml:space="preserve">XS/6 S/8 M/9 L/5 </t>
  </si>
  <si>
    <t>53659543</t>
  </si>
  <si>
    <t>PUMA MMQ Crewneck</t>
  </si>
  <si>
    <t xml:space="preserve">XS/2 S/9 M/13 L/4 </t>
  </si>
  <si>
    <t>67006903</t>
  </si>
  <si>
    <t>Evostripe Pants B</t>
  </si>
  <si>
    <t xml:space="preserve">110/11 116/9 176/8 </t>
  </si>
  <si>
    <t>67020601</t>
  </si>
  <si>
    <t>Puma Power Colorblock High-Waist Pants FL G</t>
  </si>
  <si>
    <t xml:space="preserve">116/1 128/1 140/1 152/2 164/6 176/17 </t>
  </si>
  <si>
    <t>53405002</t>
  </si>
  <si>
    <t>PUMA x LIBERTY Crew</t>
  </si>
  <si>
    <t xml:space="preserve"> XS/2  S/16  M/10 </t>
  </si>
  <si>
    <t>62519465</t>
  </si>
  <si>
    <t xml:space="preserve">L/9 M/9 S/5 XS/5 </t>
  </si>
  <si>
    <t>68002056</t>
  </si>
  <si>
    <t>ESS+ MINIMAL GOLD Half-Zi</t>
  </si>
  <si>
    <t xml:space="preserve"> S/5  M/19  L/4 </t>
  </si>
  <si>
    <t>53578942</t>
  </si>
  <si>
    <t>MMQ Crew</t>
  </si>
  <si>
    <t xml:space="preserve">XS/6 S/7 M/7 L/7 </t>
  </si>
  <si>
    <t>53659665</t>
  </si>
  <si>
    <t>PUMA MMQ Hoodie Sweatshirt</t>
  </si>
  <si>
    <t xml:space="preserve">XS/11 S/9 M/6 L/1 </t>
  </si>
  <si>
    <t>67007401</t>
  </si>
  <si>
    <t>Active Sports Crew TR  B</t>
  </si>
  <si>
    <t xml:space="preserve">116/8 128/4 164/6 176/9 </t>
  </si>
  <si>
    <t>67010817</t>
  </si>
  <si>
    <t>Alpha Sweatpants FL B</t>
  </si>
  <si>
    <t xml:space="preserve">140/3 152/4 164/11 176/9 </t>
  </si>
  <si>
    <t>67013601</t>
  </si>
  <si>
    <t xml:space="preserve">92/7 98/7 104/7 110/5 164/1 </t>
  </si>
  <si>
    <t>62135365</t>
  </si>
  <si>
    <t>CLASSICS FORWARD HISTORY</t>
  </si>
  <si>
    <t xml:space="preserve"> XL/3  S/6  M/11  L/7 </t>
  </si>
  <si>
    <t>84585101</t>
  </si>
  <si>
    <t>Foil Tee</t>
  </si>
  <si>
    <t xml:space="preserve">XS/15 M/12 </t>
  </si>
  <si>
    <t>84722301</t>
  </si>
  <si>
    <t>ESS PUMA Tee M</t>
  </si>
  <si>
    <t xml:space="preserve">XS/16 M/11 </t>
  </si>
  <si>
    <t>53320401</t>
  </si>
  <si>
    <t>GLITCH Hoodie</t>
  </si>
  <si>
    <t xml:space="preserve">S/26 </t>
  </si>
  <si>
    <t>67021747</t>
  </si>
  <si>
    <t>Alpha Hoodie FL G</t>
  </si>
  <si>
    <t xml:space="preserve">128/1 140/13 164/5 176/7 </t>
  </si>
  <si>
    <t>67537001</t>
  </si>
  <si>
    <t>Big Cat Hooded Sherpa Jac</t>
  </si>
  <si>
    <t xml:space="preserve">L/6 M/6 S/6 XL/2 XS/6 </t>
  </si>
  <si>
    <t>52139742</t>
  </si>
  <si>
    <t xml:space="preserve">XS/7 S/13 M/6 </t>
  </si>
  <si>
    <t>52223801</t>
  </si>
  <si>
    <t>STUDIO TREND TEE</t>
  </si>
  <si>
    <t xml:space="preserve">XS/5 S/4 M/7 L/5 XL/5 </t>
  </si>
  <si>
    <t>53614282</t>
  </si>
  <si>
    <t>PUMA x AC MILAN Pants</t>
  </si>
  <si>
    <t xml:space="preserve">28/8 30/7 32/8 34/3 </t>
  </si>
  <si>
    <t>53630801</t>
  </si>
  <si>
    <t>PUMA Graphic Wide Leg Pants</t>
  </si>
  <si>
    <t xml:space="preserve">S/6 M/7 L/7 XL/6 </t>
  </si>
  <si>
    <t xml:space="preserve">130/7 140/4 150/4 160/5 170/6 </t>
  </si>
  <si>
    <t xml:space="preserve">116/3 128/6 140/5 152/5 164/5 176/2 </t>
  </si>
  <si>
    <t>67007439</t>
  </si>
  <si>
    <t xml:space="preserve">164/3 176/22 </t>
  </si>
  <si>
    <t>INFUSE Crew TR</t>
  </si>
  <si>
    <t xml:space="preserve"> S/24  M/1 </t>
  </si>
  <si>
    <t>52215102</t>
  </si>
  <si>
    <t>RUN CLOUDSPUN TANK W</t>
  </si>
  <si>
    <t xml:space="preserve">XS/5 S/7 M/10 L/3 </t>
  </si>
  <si>
    <t>53736802</t>
  </si>
  <si>
    <t xml:space="preserve">XS/3 L/18 XL/4 </t>
  </si>
  <si>
    <t>84748801</t>
  </si>
  <si>
    <t>HER Jacket</t>
  </si>
  <si>
    <t xml:space="preserve">XS/22 S/3 </t>
  </si>
  <si>
    <t>53571467</t>
  </si>
  <si>
    <t xml:space="preserve">XS/1 S/6 M/5 L/9 XL/3 </t>
  </si>
  <si>
    <t>67010517</t>
  </si>
  <si>
    <t>Alpha Hoodie FL B</t>
  </si>
  <si>
    <t xml:space="preserve">116/12 128/12 </t>
  </si>
  <si>
    <t>67031701</t>
  </si>
  <si>
    <t>Classics 90's Prep Crew TR G</t>
  </si>
  <si>
    <t xml:space="preserve">116/6 128/11 140/7 </t>
  </si>
  <si>
    <t>67085943</t>
  </si>
  <si>
    <t xml:space="preserve">128/24 </t>
  </si>
  <si>
    <t>84921906</t>
  </si>
  <si>
    <t>ESS Colorblock Pants TR cl B</t>
  </si>
  <si>
    <t xml:space="preserve">116/1 128/3 140/5 152/5 164/5 176/5 </t>
  </si>
  <si>
    <t>KING ULTIMATE FG/AG PUMA White-PUMA Blac</t>
  </si>
  <si>
    <t xml:space="preserve">10½/1 4/2 5/2 3/2 6/2 9½/3 4½/2 11/2 5½/2 3½/2 10/2 12/2 </t>
  </si>
  <si>
    <t>52225301</t>
  </si>
  <si>
    <t>Mid Impact Deco Glam Bra</t>
  </si>
  <si>
    <t xml:space="preserve"> S/6  M/18 </t>
  </si>
  <si>
    <t>60506908</t>
  </si>
  <si>
    <t xml:space="preserve">M/9 S/12 XS/3 </t>
  </si>
  <si>
    <t>52014001</t>
  </si>
  <si>
    <t>TRAIN FAV CAT 9" SHORT</t>
  </si>
  <si>
    <t xml:space="preserve">XS/1 S/20 M/3 </t>
  </si>
  <si>
    <t>53362001</t>
  </si>
  <si>
    <t>SWxP Track Pants DK</t>
  </si>
  <si>
    <t xml:space="preserve">XS/6 S/5 M/6 L/4 XL/3 </t>
  </si>
  <si>
    <t>53659562</t>
  </si>
  <si>
    <t xml:space="preserve">S/16 M/7 </t>
  </si>
  <si>
    <t>67032768</t>
  </si>
  <si>
    <t>Better Pants FL Kids</t>
  </si>
  <si>
    <t xml:space="preserve">110/1 116/9 128/5 164/8 </t>
  </si>
  <si>
    <t>67096302</t>
  </si>
  <si>
    <t>Puma Power Colorblock Hoodie TR B</t>
  </si>
  <si>
    <t xml:space="preserve">128/2 164/18 176/3 </t>
  </si>
  <si>
    <t>67398573</t>
  </si>
  <si>
    <t>ESS+ TAPE GOLDEN! Crew</t>
  </si>
  <si>
    <t xml:space="preserve">XS/9 S/14 </t>
  </si>
  <si>
    <t>67399601</t>
  </si>
  <si>
    <t>ESS+ METALLICS SPARKLE Graphic Crew</t>
  </si>
  <si>
    <t xml:space="preserve">S/22 M/1 </t>
  </si>
  <si>
    <t>02449801</t>
  </si>
  <si>
    <t>PUMA x KOCH├ë Reversible B</t>
  </si>
  <si>
    <t xml:space="preserve"> S-M/22  L-XL/1 </t>
  </si>
  <si>
    <t>53980489</t>
  </si>
  <si>
    <t>PUMA x DAPPER DAN Pants</t>
  </si>
  <si>
    <t xml:space="preserve"> S/10  M/13 </t>
  </si>
  <si>
    <t>67537087</t>
  </si>
  <si>
    <t xml:space="preserve">L/7 M/6 S/8 XS/2 </t>
  </si>
  <si>
    <t xml:space="preserve">S/13 M/6 XL/4 </t>
  </si>
  <si>
    <t>67630901</t>
  </si>
  <si>
    <t>BT_AH22_GT#3 TW1 MEN'S SS Tee Cotton</t>
  </si>
  <si>
    <t xml:space="preserve">S/4 M/1 L/18 </t>
  </si>
  <si>
    <t>53530902</t>
  </si>
  <si>
    <t>Brand Love Hoodie TR</t>
  </si>
  <si>
    <t xml:space="preserve">M/11 L/11 </t>
  </si>
  <si>
    <t>53791701</t>
  </si>
  <si>
    <t xml:space="preserve">120/11 150/8 160/3 </t>
  </si>
  <si>
    <t>58722114</t>
  </si>
  <si>
    <t>MASS MERCHANT STYLE Sweatpants FL</t>
  </si>
  <si>
    <t xml:space="preserve">S/13 M/9 </t>
  </si>
  <si>
    <t>67013674</t>
  </si>
  <si>
    <t xml:space="preserve">92/1 98/1 104/2 116/4 128/2 140/3 152/9 </t>
  </si>
  <si>
    <t>67399618</t>
  </si>
  <si>
    <t xml:space="preserve">XS/3 S/19 </t>
  </si>
  <si>
    <t>53880677</t>
  </si>
  <si>
    <t>PUMA x KOCH├ë Reversible S</t>
  </si>
  <si>
    <t xml:space="preserve"> XS/1  S/15  M/6 </t>
  </si>
  <si>
    <t>62169166</t>
  </si>
  <si>
    <t>CLASSICS Sherpa Jacket</t>
  </si>
  <si>
    <t xml:space="preserve">L/6 M/8 S/5 XS/3 </t>
  </si>
  <si>
    <t>52219301</t>
  </si>
  <si>
    <t xml:space="preserve">XS/3 S/6 M/7 L/5 XL/1 </t>
  </si>
  <si>
    <t>53362201</t>
  </si>
  <si>
    <t>SWxP Crew TR</t>
  </si>
  <si>
    <t xml:space="preserve">XS/11 S/4 M/3 L/4 </t>
  </si>
  <si>
    <t>58939973</t>
  </si>
  <si>
    <t xml:space="preserve">XS/21 S/1 </t>
  </si>
  <si>
    <t>84999847</t>
  </si>
  <si>
    <t xml:space="preserve">XS/19 S/3 </t>
  </si>
  <si>
    <t>52219802</t>
  </si>
  <si>
    <t xml:space="preserve">XS/5 S/7 M/3 L/4 XL/2 </t>
  </si>
  <si>
    <t>67205403</t>
  </si>
  <si>
    <t>ESS+ Logolab Hoodie FL B</t>
  </si>
  <si>
    <t xml:space="preserve">116/1 128/3 152/7 164/10 </t>
  </si>
  <si>
    <t>84693201</t>
  </si>
  <si>
    <t>Puma Power Colorblock Pants TR cl G</t>
  </si>
  <si>
    <t xml:space="preserve">128/5 140/4 152/4 164/4 176/4 </t>
  </si>
  <si>
    <t>62086828</t>
  </si>
  <si>
    <t>PUMA x DAPPER DAN W Cropp</t>
  </si>
  <si>
    <t xml:space="preserve"> XS/3  S/7  M/8  L/3 </t>
  </si>
  <si>
    <t>62521888</t>
  </si>
  <si>
    <t xml:space="preserve">L/2 M/5 S/7 XS/5 XXS/2 </t>
  </si>
  <si>
    <t>51964202</t>
  </si>
  <si>
    <t>Studio Knit Pant</t>
  </si>
  <si>
    <t xml:space="preserve">XS/2 S/7 L/12 </t>
  </si>
  <si>
    <t>53613501</t>
  </si>
  <si>
    <t>BMW MMS Life Non-Hdd Packable Jkt</t>
  </si>
  <si>
    <t xml:space="preserve">XS/1 S/13 M/7 </t>
  </si>
  <si>
    <t>67019247</t>
  </si>
  <si>
    <t xml:space="preserve">116/1 140/2 164/5 176/13 </t>
  </si>
  <si>
    <t>52225442</t>
  </si>
  <si>
    <t>Deco Glam Velour Full Zip</t>
  </si>
  <si>
    <t xml:space="preserve">XS/10 S/6 M/4 </t>
  </si>
  <si>
    <t>53560074</t>
  </si>
  <si>
    <t>Classics Quilted Hoodie</t>
  </si>
  <si>
    <t xml:space="preserve">XS/5 S/11 M/4 </t>
  </si>
  <si>
    <t xml:space="preserve">116/3 128/5 140/3 164/4 176/5 </t>
  </si>
  <si>
    <t>52316901</t>
  </si>
  <si>
    <t>RUN FAVORITE LS TEE W</t>
  </si>
  <si>
    <t xml:space="preserve"> S/11  M/9 </t>
  </si>
  <si>
    <t>62521988</t>
  </si>
  <si>
    <t>CLASSICS Crew FL</t>
  </si>
  <si>
    <t xml:space="preserve">L/5 M/3 S/4 XL/1 XS/5 XXS/2 </t>
  </si>
  <si>
    <t>68001401</t>
  </si>
  <si>
    <t xml:space="preserve">L/6 M/8 S/6 </t>
  </si>
  <si>
    <t>52149619</t>
  </si>
  <si>
    <t>STUDIO 2IN1 TIGHT M</t>
  </si>
  <si>
    <t xml:space="preserve">XS/3 S/5 M/7 L/2 XL/3 </t>
  </si>
  <si>
    <t xml:space="preserve">XS/4 S/6 M/5 L/3 XL/2 </t>
  </si>
  <si>
    <t>53610774</t>
  </si>
  <si>
    <t>Downtown Logo Hoodie TR</t>
  </si>
  <si>
    <t xml:space="preserve">S/14 M/6 </t>
  </si>
  <si>
    <t>67010317</t>
  </si>
  <si>
    <t>Alpha Longsleeve Tee B</t>
  </si>
  <si>
    <t xml:space="preserve">128/7 176/13 </t>
  </si>
  <si>
    <t>67542701</t>
  </si>
  <si>
    <t>BT_AH22_GT#2 TW3 MEN'S SS Tee Cotton</t>
  </si>
  <si>
    <t xml:space="preserve">S/20 </t>
  </si>
  <si>
    <t>52233901</t>
  </si>
  <si>
    <t>TRAIN ALL DAY PWRFLEECE FULL ZIP</t>
  </si>
  <si>
    <t xml:space="preserve">S/19 </t>
  </si>
  <si>
    <t>53659663</t>
  </si>
  <si>
    <t xml:space="preserve">S/9 M/9 L/1 </t>
  </si>
  <si>
    <t>53662543</t>
  </si>
  <si>
    <t>PUMA MMQ Sherpa Jacket</t>
  </si>
  <si>
    <t xml:space="preserve">XS/1 S/1 M/8 L/7 XL/2 </t>
  </si>
  <si>
    <t>53715501</t>
  </si>
  <si>
    <t>Classics Skirt TR</t>
  </si>
  <si>
    <t xml:space="preserve">XS/8 S/6 M/4 L/1 </t>
  </si>
  <si>
    <t>67010643</t>
  </si>
  <si>
    <t>Alpha Full-Zip Hoodie FL B</t>
  </si>
  <si>
    <t xml:space="preserve">176/19 </t>
  </si>
  <si>
    <t>67013182</t>
  </si>
  <si>
    <t>SMALL WORLD Crew TR</t>
  </si>
  <si>
    <t xml:space="preserve">92/3 98/2 104/3 110/5 128/5 140/1 </t>
  </si>
  <si>
    <t>67021701</t>
  </si>
  <si>
    <t xml:space="preserve">116/7 140/10 152/2 </t>
  </si>
  <si>
    <t>FUTURE ULTIMATE FG/AG Fast Yellow-PUMA B</t>
  </si>
  <si>
    <t xml:space="preserve">10½/2 4/2 5/2 3/2 4½/2 11/2 5½/1 3½/2 10/2 12/2 </t>
  </si>
  <si>
    <t>53980589</t>
  </si>
  <si>
    <t>PUMA x DAPPER DAN Short S</t>
  </si>
  <si>
    <t xml:space="preserve"> S/4  M/13  L/2 </t>
  </si>
  <si>
    <t>58678601</t>
  </si>
  <si>
    <t>ESS Logo Crew TR</t>
  </si>
  <si>
    <t xml:space="preserve"> XS/10  S/9 </t>
  </si>
  <si>
    <t>62521944</t>
  </si>
  <si>
    <t xml:space="preserve">L/4 M/5 S/4 XL/1 XS/3 XXS/2 </t>
  </si>
  <si>
    <t>62520616</t>
  </si>
  <si>
    <t>PUMA TEAM Hoodie FL</t>
  </si>
  <si>
    <t>L/6 M/6 S/3 XL/4</t>
  </si>
  <si>
    <t>52224275</t>
  </si>
  <si>
    <t>Safari Glam Fashion Top</t>
  </si>
  <si>
    <t xml:space="preserve">XS/5 S/6 M/6 L/2 </t>
  </si>
  <si>
    <t>53007732</t>
  </si>
  <si>
    <t>Classics Logo Tee (s)</t>
  </si>
  <si>
    <t xml:space="preserve">XS/2 S/6 M/7 L/3 XL/1 </t>
  </si>
  <si>
    <t>53675074</t>
  </si>
  <si>
    <t>Classics Polo Crew FL</t>
  </si>
  <si>
    <t xml:space="preserve">XS/3 S/6 M/3 L/6 XL/1 </t>
  </si>
  <si>
    <t>53730001</t>
  </si>
  <si>
    <t>T7 Track Pants DK</t>
  </si>
  <si>
    <t xml:space="preserve">XS/4 S/6 M/4 L/4 XL/1 </t>
  </si>
  <si>
    <t>53894401</t>
  </si>
  <si>
    <t>Classics 70s Psychedelic Graphic Crewsweat FL</t>
  </si>
  <si>
    <t xml:space="preserve">S/15 M/3 </t>
  </si>
  <si>
    <t>67031783</t>
  </si>
  <si>
    <t xml:space="preserve">116/4 140/3 152/3 164/5 176/3 </t>
  </si>
  <si>
    <t>67168147</t>
  </si>
  <si>
    <t>Minicats Crew Dress FL</t>
  </si>
  <si>
    <t xml:space="preserve">80/6 86/6 98/6 </t>
  </si>
  <si>
    <t>67168182</t>
  </si>
  <si>
    <t>67422401</t>
  </si>
  <si>
    <t>ESS+ METALLICS SPARKLE Graphic Tee</t>
  </si>
  <si>
    <t xml:space="preserve">XS/13 S/5 </t>
  </si>
  <si>
    <t>84908351</t>
  </si>
  <si>
    <t>ESS Block Sweatpants FL B</t>
  </si>
  <si>
    <t xml:space="preserve">116/1 128/4 140/4 152/1 164/3 176/5 </t>
  </si>
  <si>
    <t>52225342</t>
  </si>
  <si>
    <t xml:space="preserve"> S/6  M/12 </t>
  </si>
  <si>
    <t>58716301</t>
  </si>
  <si>
    <t xml:space="preserve"> S/14  M/4 </t>
  </si>
  <si>
    <t>62522893</t>
  </si>
  <si>
    <t>CLASSICS Sherpa Vest</t>
  </si>
  <si>
    <t>L/3 M/4 S/3 XL/3 XS/5</t>
  </si>
  <si>
    <t>52083202</t>
  </si>
  <si>
    <t>RUN WOVEN ULTRA JACKET W</t>
  </si>
  <si>
    <t xml:space="preserve">XS/4 S/3 M/5 L/4 XL/2 </t>
  </si>
  <si>
    <t xml:space="preserve">XS/11 S/7 </t>
  </si>
  <si>
    <t>52223847</t>
  </si>
  <si>
    <t xml:space="preserve">XS/2 S/3 M/6 L/5 XL/2 </t>
  </si>
  <si>
    <t>53367251</t>
  </si>
  <si>
    <t>Downtown Logo Tee</t>
  </si>
  <si>
    <t xml:space="preserve">XS/7 S/9 M/1 L/1 </t>
  </si>
  <si>
    <t>53614201</t>
  </si>
  <si>
    <t xml:space="preserve">28/6 30/6 32/3 34/3 </t>
  </si>
  <si>
    <t xml:space="preserve">116/1 128/1 140/1 176/15 </t>
  </si>
  <si>
    <t>52183201</t>
  </si>
  <si>
    <t>STUDIO Foundations Knit 3/4 Pant</t>
  </si>
  <si>
    <t xml:space="preserve">XS/1 S/2 XL/14 </t>
  </si>
  <si>
    <t>53358401</t>
  </si>
  <si>
    <t xml:space="preserve">XS/8 S/7 M/2 </t>
  </si>
  <si>
    <t>53714001</t>
  </si>
  <si>
    <t>Classics 90's Prep Skirt TR G</t>
  </si>
  <si>
    <t xml:space="preserve">140/3 152/1 164/5 176/8 </t>
  </si>
  <si>
    <t>53791748</t>
  </si>
  <si>
    <t xml:space="preserve">120/6 150/2 160/9 </t>
  </si>
  <si>
    <t>53791901</t>
  </si>
  <si>
    <t>PUMA KIDS Fleece Crew</t>
  </si>
  <si>
    <t xml:space="preserve">120/2 170/15 </t>
  </si>
  <si>
    <t>84711947</t>
  </si>
  <si>
    <t xml:space="preserve">XS/17 </t>
  </si>
  <si>
    <t>62086827</t>
  </si>
  <si>
    <t xml:space="preserve"> XS/3  S/7  M/6  L/1 </t>
  </si>
  <si>
    <t>62086901</t>
  </si>
  <si>
    <t xml:space="preserve"> XS/1  S/7  M/8  L/1 </t>
  </si>
  <si>
    <t>67598799</t>
  </si>
  <si>
    <t>BETTER ESSENTIALS Crew TR</t>
  </si>
  <si>
    <t xml:space="preserve"> S/4  M/9  L/4</t>
  </si>
  <si>
    <t>52021201</t>
  </si>
  <si>
    <t>RUN FAVORITE WOVEN JACKET M</t>
  </si>
  <si>
    <t xml:space="preserve">XS/3 S/14 </t>
  </si>
  <si>
    <t xml:space="preserve">S/10 M/5 XL/2 </t>
  </si>
  <si>
    <t>53342163</t>
  </si>
  <si>
    <t>Infuse Hoodie</t>
  </si>
  <si>
    <t xml:space="preserve">XS/4 S/7 M/4 L/2 </t>
  </si>
  <si>
    <t>53461031</t>
  </si>
  <si>
    <t>HC Pocket Tee</t>
  </si>
  <si>
    <t xml:space="preserve">S/3 M/3 L/9 XL/2 </t>
  </si>
  <si>
    <t>53730068</t>
  </si>
  <si>
    <t xml:space="preserve">XS/3 S/2 M/4 L/2 XL/6 </t>
  </si>
  <si>
    <t>59957751</t>
  </si>
  <si>
    <t>Classics Fitted Tee</t>
  </si>
  <si>
    <t xml:space="preserve">XS/2 S/12 M/1 XL/2 </t>
  </si>
  <si>
    <t>53011656</t>
  </si>
  <si>
    <t xml:space="preserve">116/14 128/2 </t>
  </si>
  <si>
    <t>53137044</t>
  </si>
  <si>
    <t>Classics Logo Hoodie TR (s)</t>
  </si>
  <si>
    <t xml:space="preserve">S/10 M/6 </t>
  </si>
  <si>
    <t>53704501</t>
  </si>
  <si>
    <t>T7 Track Pants AOP</t>
  </si>
  <si>
    <t xml:space="preserve">XS/3 S/4 L/7 XL/2 </t>
  </si>
  <si>
    <t>67006918</t>
  </si>
  <si>
    <t xml:space="preserve">110/2 116/5 128/9 </t>
  </si>
  <si>
    <t>84723401</t>
  </si>
  <si>
    <t>ESS PUMA PANTS TR CL M</t>
  </si>
  <si>
    <t xml:space="preserve">XS/16 </t>
  </si>
  <si>
    <t>84730101</t>
  </si>
  <si>
    <t>ESS Tape Full-Zip Hoodie</t>
  </si>
  <si>
    <t xml:space="preserve">116/3 128/9 140/4 </t>
  </si>
  <si>
    <t>84920501</t>
  </si>
  <si>
    <t>ESS Tape Sweatpants TR cl B</t>
  </si>
  <si>
    <t xml:space="preserve">128/1 140/7 152/2 164/1 176/5 </t>
  </si>
  <si>
    <t>53980389</t>
  </si>
  <si>
    <t>PUMA x DAPPER DAN Knitted</t>
  </si>
  <si>
    <t xml:space="preserve"> S/2  M/11  L/3 </t>
  </si>
  <si>
    <t>67589793</t>
  </si>
  <si>
    <t>OPEN ROAD Full-Zip Hoodie</t>
  </si>
  <si>
    <t xml:space="preserve">L/1 M/4 S/8 XS/3 </t>
  </si>
  <si>
    <t>53356701</t>
  </si>
  <si>
    <t>SWxP Sweatpants TR</t>
  </si>
  <si>
    <t xml:space="preserve">XS/2 M/5 L/4 XL/5 </t>
  </si>
  <si>
    <t>53600901</t>
  </si>
  <si>
    <t>PUMA x P.A.M. W Half-Zip</t>
  </si>
  <si>
    <t xml:space="preserve">XS/3 S/5 M/5 L/2 XL/1 </t>
  </si>
  <si>
    <t>53736801</t>
  </si>
  <si>
    <t xml:space="preserve">XS/8 S/8 </t>
  </si>
  <si>
    <t>53751674</t>
  </si>
  <si>
    <t>PUMA Women Fashion Shorts</t>
  </si>
  <si>
    <t xml:space="preserve">S/4 M/7 L/5 </t>
  </si>
  <si>
    <t>52257201</t>
  </si>
  <si>
    <t>SEASONS FLEECE FULL ZIP M</t>
  </si>
  <si>
    <t xml:space="preserve">S/15 </t>
  </si>
  <si>
    <t>53320001</t>
  </si>
  <si>
    <t>PUMA CLUB AOP Hoodie</t>
  </si>
  <si>
    <t xml:space="preserve">M/15 </t>
  </si>
  <si>
    <t>84908362</t>
  </si>
  <si>
    <t xml:space="preserve">140/1 164/7 176/7 </t>
  </si>
  <si>
    <t>84921901</t>
  </si>
  <si>
    <t xml:space="preserve">128/3 140/4 164/3 176/5 </t>
  </si>
  <si>
    <t>84978668</t>
  </si>
  <si>
    <t>RAD/CAL Cargo Pants</t>
  </si>
  <si>
    <t xml:space="preserve">XS/7 S/5 M/2 L/1 </t>
  </si>
  <si>
    <t>07926301</t>
  </si>
  <si>
    <t>PUMA x P.A.M. Bottle Bag</t>
  </si>
  <si>
    <t xml:space="preserve"> OSFA/15 </t>
  </si>
  <si>
    <t>62086702</t>
  </si>
  <si>
    <t>PUMA x DAPPER DAN T7 W Su</t>
  </si>
  <si>
    <t xml:space="preserve"> XS/4  S/8  M/2  L/1 </t>
  </si>
  <si>
    <t>62140904</t>
  </si>
  <si>
    <t xml:space="preserve"> XL/2  S/4  M/9 </t>
  </si>
  <si>
    <t>38627203</t>
  </si>
  <si>
    <t>Mayze Stack Chelsea Wns</t>
  </si>
  <si>
    <t xml:space="preserve">4/1 4.5/5 5/5 5.5/4 </t>
  </si>
  <si>
    <t>59742901</t>
  </si>
  <si>
    <t>Glow Pack Crew</t>
  </si>
  <si>
    <t xml:space="preserve">S/3 M/7 L/3 XL/2 </t>
  </si>
  <si>
    <t>67305704</t>
  </si>
  <si>
    <t>BT_W'S Graphic Crew_TW6_#1</t>
  </si>
  <si>
    <t xml:space="preserve">S/6 M/5 L/4 </t>
  </si>
  <si>
    <t>84748701</t>
  </si>
  <si>
    <t>RunTrain Windbreaker G</t>
  </si>
  <si>
    <t xml:space="preserve">128/3 140/3 152/3 164/3 176/3 </t>
  </si>
  <si>
    <t>53558074</t>
  </si>
  <si>
    <t>Infuse Oversized Padded Jacket</t>
  </si>
  <si>
    <t xml:space="preserve">M/3 L/5 XL/6 </t>
  </si>
  <si>
    <t>53791964</t>
  </si>
  <si>
    <t xml:space="preserve">120/1 140/1 150/3 170/9 </t>
  </si>
  <si>
    <t>53885301</t>
  </si>
  <si>
    <t>PUMA Women Fashion Sweatpants</t>
  </si>
  <si>
    <t xml:space="preserve">M/4 L/5 XL/4 2XL/1 </t>
  </si>
  <si>
    <t>53894865</t>
  </si>
  <si>
    <t>Classics 70s Psychedelic AOP Hoodie FL</t>
  </si>
  <si>
    <t xml:space="preserve">XS/14 </t>
  </si>
  <si>
    <t>53984601</t>
  </si>
  <si>
    <t>PUMA BZ ZAOZHI Mandarin Collar Crew</t>
  </si>
  <si>
    <t xml:space="preserve">M/8 L/6 </t>
  </si>
  <si>
    <t>67021601</t>
  </si>
  <si>
    <t>Alpha Crew FL G</t>
  </si>
  <si>
    <t xml:space="preserve">128/1 140/1 152/2 164/4 176/6 </t>
  </si>
  <si>
    <t>67032575</t>
  </si>
  <si>
    <t>Better Crew FL Kids</t>
  </si>
  <si>
    <t xml:space="preserve">110/1 116/1 128/5 140/1 152/2 164/4 </t>
  </si>
  <si>
    <t>ULTRA ULTIMATE FG/AG PUMA Black-PUMA Whi</t>
  </si>
  <si>
    <t xml:space="preserve">5/2 4½/2 4/2 6/1 3/2 5½/1 6½/2 3½/2 </t>
  </si>
  <si>
    <t>62086902</t>
  </si>
  <si>
    <t xml:space="preserve"> XS/1  S/3  M/7  L/3 </t>
  </si>
  <si>
    <t>62521516</t>
  </si>
  <si>
    <t>PUMA TEAM Crew FL</t>
  </si>
  <si>
    <t xml:space="preserve"> XS/7  M/4  L/3 </t>
  </si>
  <si>
    <t>67589701</t>
  </si>
  <si>
    <t xml:space="preserve">M/2 S/8 XS/4 </t>
  </si>
  <si>
    <t>67600401</t>
  </si>
  <si>
    <t xml:space="preserve"> XS/14 </t>
  </si>
  <si>
    <t>67597901</t>
  </si>
  <si>
    <t>BETTER ESSENTIALS Full-Zi</t>
  </si>
  <si>
    <t xml:space="preserve"> S/1  M/9  L/4 </t>
  </si>
  <si>
    <t>52020801</t>
  </si>
  <si>
    <t>RUN FAVORITE SS TEE M</t>
  </si>
  <si>
    <t xml:space="preserve">XS/2 S/12 </t>
  </si>
  <si>
    <t>52215101</t>
  </si>
  <si>
    <t xml:space="preserve">S/11 M/2 L/1 </t>
  </si>
  <si>
    <t>52231901</t>
  </si>
  <si>
    <t>TRAIN ULTRAWEAVE JOGGER</t>
  </si>
  <si>
    <t xml:space="preserve">XS/5 S/7 M/2 </t>
  </si>
  <si>
    <t>53137037</t>
  </si>
  <si>
    <t xml:space="preserve">S/3 M/8 L/3 </t>
  </si>
  <si>
    <t>53390301</t>
  </si>
  <si>
    <t>FRUITMATES Tee</t>
  </si>
  <si>
    <t xml:space="preserve">110/4 116/3 128/3 140/4 </t>
  </si>
  <si>
    <t>53429388</t>
  </si>
  <si>
    <t>Classics Fashion Wide Leg Sweatpants FL</t>
  </si>
  <si>
    <t xml:space="preserve">XS/2 M/1 L/5 XL/6 </t>
  </si>
  <si>
    <t>53567501</t>
  </si>
  <si>
    <t>Downtown Twill Pants</t>
  </si>
  <si>
    <t xml:space="preserve">XS/1 S/2 M/3 L/6 XL/2 </t>
  </si>
  <si>
    <t>53601001</t>
  </si>
  <si>
    <t>PUMA x P.A.M. W Wide Leg Pants</t>
  </si>
  <si>
    <t xml:space="preserve">XS/5 S/4 M/1 L/3 XL/1 </t>
  </si>
  <si>
    <t xml:space="preserve">120/2 130/2 140/2 150/4 160/2 170/2 </t>
  </si>
  <si>
    <t>58274017</t>
  </si>
  <si>
    <t>Essentials AOP Windbreaker</t>
  </si>
  <si>
    <t xml:space="preserve">S/14 </t>
  </si>
  <si>
    <t>58942451</t>
  </si>
  <si>
    <t>EVOSTRIPE FZ Hoodie</t>
  </si>
  <si>
    <t xml:space="preserve">XS/6 S/8 </t>
  </si>
  <si>
    <t>67012201</t>
  </si>
  <si>
    <t xml:space="preserve">110/1 116/6 128/7 </t>
  </si>
  <si>
    <t>67012227</t>
  </si>
  <si>
    <t xml:space="preserve">128/14 </t>
  </si>
  <si>
    <t>67032426</t>
  </si>
  <si>
    <t>Better Tee Kids</t>
  </si>
  <si>
    <t xml:space="preserve">128/11 140/3 </t>
  </si>
  <si>
    <t>67684802</t>
  </si>
  <si>
    <t>BT_AH22_GT#4 TW3 MEN'S SS Tee Cotton</t>
  </si>
  <si>
    <t xml:space="preserve">XL/14 </t>
  </si>
  <si>
    <t>53137056</t>
  </si>
  <si>
    <t xml:space="preserve">S/1 M/12 </t>
  </si>
  <si>
    <t>53416488</t>
  </si>
  <si>
    <t>CLSX Hoodie TR</t>
  </si>
  <si>
    <t xml:space="preserve">L/7 XL/6 </t>
  </si>
  <si>
    <t>Dare to Woven Cropped Track Jacket</t>
  </si>
  <si>
    <t xml:space="preserve">XS/2 S/5 M/3 L/2 XL/1 </t>
  </si>
  <si>
    <t>53564801</t>
  </si>
  <si>
    <t>T7 Track Jacket DK</t>
  </si>
  <si>
    <t xml:space="preserve">S/13 </t>
  </si>
  <si>
    <t>53631267</t>
  </si>
  <si>
    <t xml:space="preserve">XS/11 M/2 </t>
  </si>
  <si>
    <t>53893601</t>
  </si>
  <si>
    <t xml:space="preserve">XS/1 S/9 XL/3 </t>
  </si>
  <si>
    <t>53921916</t>
  </si>
  <si>
    <t>T7 70s Psychedelic Track Pants</t>
  </si>
  <si>
    <t xml:space="preserve">XS/1 S/2 M/3 L/7 </t>
  </si>
  <si>
    <t>67020147</t>
  </si>
  <si>
    <t>Puma Power Tape Crew FL G</t>
  </si>
  <si>
    <t xml:space="preserve">110/2 116/3 128/3 140/1 152/1 164/2 176/1 </t>
  </si>
  <si>
    <t>67030947</t>
  </si>
  <si>
    <t>ESS Logo Hooded Dress FL G</t>
  </si>
  <si>
    <t xml:space="preserve">110/7 116/2 128/2 152/2 </t>
  </si>
  <si>
    <t>84988901</t>
  </si>
  <si>
    <t>ESS ELEVATED Sweatpants FL cl</t>
  </si>
  <si>
    <t xml:space="preserve">S/3 M/9 L/1 </t>
  </si>
  <si>
    <t>FUTURE ULTIMATE Low FG/AG Fast Yellow-PU</t>
  </si>
  <si>
    <t xml:space="preserve">5/2 4½/2 4/1 3/2 5½/2 11/1 3½/2 9½/1 </t>
  </si>
  <si>
    <t>53074501</t>
  </si>
  <si>
    <t>Iconic T7 Track Jkt DK</t>
  </si>
  <si>
    <t xml:space="preserve">L/2 M/5 S/2 XL/3 XS/1 </t>
  </si>
  <si>
    <t>53879981</t>
  </si>
  <si>
    <t>PUMA x PALOMO Tight Longs</t>
  </si>
  <si>
    <t xml:space="preserve"> XS/5  S/8 </t>
  </si>
  <si>
    <t>62269727</t>
  </si>
  <si>
    <t>PUMA x DAPPER DAN W T7 Cr</t>
  </si>
  <si>
    <t xml:space="preserve"> XS/1  S/6  M/4  L/2 </t>
  </si>
  <si>
    <t>62269927</t>
  </si>
  <si>
    <t>PUMA x DAPPER DAN W T7 Tr</t>
  </si>
  <si>
    <t xml:space="preserve"> XS/5  S/5  M/3 </t>
  </si>
  <si>
    <t>62521844</t>
  </si>
  <si>
    <t xml:space="preserve">L/2 M/5 S/1 XS/4 XXS/1 </t>
  </si>
  <si>
    <t>52223901</t>
  </si>
  <si>
    <t>STUDIO YOGINI LITE LONG SLEEVE</t>
  </si>
  <si>
    <t xml:space="preserve">XS/4 S/5 M/3 L/1 </t>
  </si>
  <si>
    <t>52218201</t>
  </si>
  <si>
    <t>Puma Fit Tech Knit Jogger</t>
  </si>
  <si>
    <t xml:space="preserve">XS/7 S/2 L/3 </t>
  </si>
  <si>
    <t>53560468</t>
  </si>
  <si>
    <t xml:space="preserve">XS/1 M/11 </t>
  </si>
  <si>
    <t>58698617</t>
  </si>
  <si>
    <t>ESS+ 2 Col Big Logo Crew  FL B</t>
  </si>
  <si>
    <t xml:space="preserve">110/1 116/2 128/2 140/4 152/2 164/1 </t>
  </si>
  <si>
    <t>67006803</t>
  </si>
  <si>
    <t xml:space="preserve">128/5 140/5 176/2 </t>
  </si>
  <si>
    <t>67019401</t>
  </si>
  <si>
    <t xml:space="preserve">116/12 </t>
  </si>
  <si>
    <t>ULTRA ULTIMATE FG/AG Ultra Orange-PUMA W</t>
  </si>
  <si>
    <t xml:space="preserve">4/2 5/1 3/2 4½/2 7½/1 5½/2 3½/2 </t>
  </si>
  <si>
    <t>ULTRA ULTIMATE FG/AG Electric Peppermint</t>
  </si>
  <si>
    <t xml:space="preserve">4/2 5/2 3/2 4½/2 5½/2 3½/2 </t>
  </si>
  <si>
    <t>53879932</t>
  </si>
  <si>
    <t xml:space="preserve"> S/9  M/3 </t>
  </si>
  <si>
    <t>62521801</t>
  </si>
  <si>
    <t xml:space="preserve">M/4 S/3 XL/1 XS/3 XXS/1 </t>
  </si>
  <si>
    <t>62524401</t>
  </si>
  <si>
    <t>CLASSICS CAFE PUMA Hoodie</t>
  </si>
  <si>
    <t xml:space="preserve"> M/9  L/3 </t>
  </si>
  <si>
    <t>67717165</t>
  </si>
  <si>
    <t>ESS+ Multicolor Hoodie FL</t>
  </si>
  <si>
    <t xml:space="preserve"> XL/4  S/1  L/7 </t>
  </si>
  <si>
    <t>62520665</t>
  </si>
  <si>
    <t>L/4 M/3 S/2 XL/3</t>
  </si>
  <si>
    <t>51725701</t>
  </si>
  <si>
    <t>Explosive 3/4 Pant</t>
  </si>
  <si>
    <t xml:space="preserve">S/5 L/2 XL/5 </t>
  </si>
  <si>
    <t>52013907</t>
  </si>
  <si>
    <t>TRAIN FAV HEATHER CAT SS TEE</t>
  </si>
  <si>
    <t xml:space="preserve">S/8 M/4 </t>
  </si>
  <si>
    <t>52235218</t>
  </si>
  <si>
    <t>TRAIN FAV HEATHER CAT TEE</t>
  </si>
  <si>
    <t xml:space="preserve">XS/2 S/5 M/5 </t>
  </si>
  <si>
    <t>53140601</t>
  </si>
  <si>
    <t>Iconic MCS Cropped Crew</t>
  </si>
  <si>
    <t xml:space="preserve">XS/2 S/2 XL/8 </t>
  </si>
  <si>
    <t>53358926</t>
  </si>
  <si>
    <t>Downtown Relaxed Toweling Polo</t>
  </si>
  <si>
    <t xml:space="preserve">XS/4 S/4 L/4 </t>
  </si>
  <si>
    <t>53566902</t>
  </si>
  <si>
    <t xml:space="preserve">XS/4 S/7 M/1 </t>
  </si>
  <si>
    <t>53600918</t>
  </si>
  <si>
    <t xml:space="preserve">XS/2 S/4 M/2 L/2 XL/2 </t>
  </si>
  <si>
    <t>53704567</t>
  </si>
  <si>
    <t xml:space="preserve">XS/3 S/2 M/7 </t>
  </si>
  <si>
    <t xml:space="preserve">152/2 164/3 176/7 </t>
  </si>
  <si>
    <t>53738901</t>
  </si>
  <si>
    <t>Classics Soft Ink Hight Waist Shorts</t>
  </si>
  <si>
    <t xml:space="preserve">XS/5 S/6 XL/1 </t>
  </si>
  <si>
    <t>53753001</t>
  </si>
  <si>
    <t>PUMA Urban Color Woven Pants</t>
  </si>
  <si>
    <t xml:space="preserve">S/1 M/3 L/7 2XL/1 </t>
  </si>
  <si>
    <t>53893901</t>
  </si>
  <si>
    <t xml:space="preserve">XS/4 S/3 M/4 L/1 </t>
  </si>
  <si>
    <t>67012401</t>
  </si>
  <si>
    <t>Arctic Stars Tee  B</t>
  </si>
  <si>
    <t xml:space="preserve">128/9 176/3 </t>
  </si>
  <si>
    <t>52240901</t>
  </si>
  <si>
    <t>RUN REFLECTIVE AOP WOVEN JKT</t>
  </si>
  <si>
    <t xml:space="preserve">S/11 </t>
  </si>
  <si>
    <t>53737001</t>
  </si>
  <si>
    <t>Classics Soft Ink Crewsweat</t>
  </si>
  <si>
    <t xml:space="preserve">S/4 M/7 </t>
  </si>
  <si>
    <t>53792201</t>
  </si>
  <si>
    <t xml:space="preserve">120/5 150/1 160/2 170/3 </t>
  </si>
  <si>
    <t>53917802</t>
  </si>
  <si>
    <t>Puma Team Relaxed Crew TR</t>
  </si>
  <si>
    <t xml:space="preserve">XS/5 S/5 L/1 </t>
  </si>
  <si>
    <t>67032061</t>
  </si>
  <si>
    <t xml:space="preserve">128/1 140/2 164/4 176/4 </t>
  </si>
  <si>
    <t>67398401</t>
  </si>
  <si>
    <t>ESS+ TAPE GOLDEN! Hoodie</t>
  </si>
  <si>
    <t xml:space="preserve">XS/11 </t>
  </si>
  <si>
    <t>67399845</t>
  </si>
  <si>
    <t>ESS+ METALLICS SPARKLE Crew Dress</t>
  </si>
  <si>
    <t xml:space="preserve">S/5 M/4 L/2 </t>
  </si>
  <si>
    <t>67408745</t>
  </si>
  <si>
    <t>ESS+ METALLICS SPARKLE Graphic Hoodie</t>
  </si>
  <si>
    <t xml:space="preserve">XS/10 XL/1 </t>
  </si>
  <si>
    <t>84982501</t>
  </si>
  <si>
    <t>Modern Sports Full-Zip Hoodie</t>
  </si>
  <si>
    <t xml:space="preserve">XS/1 S/3 M/2 L/5 </t>
  </si>
  <si>
    <t>FUTURE ULTIMATE FG/AG Blue Glimmer-PUMA</t>
  </si>
  <si>
    <t xml:space="preserve">4/2 5/2 3/2 4½/2 7½/1 3½/2 </t>
  </si>
  <si>
    <t>02403801</t>
  </si>
  <si>
    <t>Ribbed Classic Cuff Beani</t>
  </si>
  <si>
    <t xml:space="preserve"> ADULT/11 </t>
  </si>
  <si>
    <t>67593487</t>
  </si>
  <si>
    <t>EVOSTRIPE Warm Full-Zip H</t>
  </si>
  <si>
    <t xml:space="preserve"> XL/3  M/7  L/1 </t>
  </si>
  <si>
    <t>67599544</t>
  </si>
  <si>
    <t>ESS TAPE Crew</t>
  </si>
  <si>
    <t xml:space="preserve"> XS/1  XL/7  M/3 </t>
  </si>
  <si>
    <t>52018701</t>
  </si>
  <si>
    <t>RUN FAVORITE WOVEN 3" SHORT W</t>
  </si>
  <si>
    <t xml:space="preserve">XS/3 S/3 M/2 L/1 XL/2 </t>
  </si>
  <si>
    <t>52138801</t>
  </si>
  <si>
    <t>RUN 5K LOGO SS TEE W</t>
  </si>
  <si>
    <t xml:space="preserve">XS/2 S/7 M/2 </t>
  </si>
  <si>
    <t>52235762</t>
  </si>
  <si>
    <t>TRAIN FAV WOVEN CARGO PANT</t>
  </si>
  <si>
    <t xml:space="preserve">XS/2 M/6 L/3 </t>
  </si>
  <si>
    <t>53342165</t>
  </si>
  <si>
    <t xml:space="preserve">M/2 L/5 XL/4 </t>
  </si>
  <si>
    <t>53429379</t>
  </si>
  <si>
    <t xml:space="preserve">XS/2 S/1 M/2 L/3 XL/3 </t>
  </si>
  <si>
    <t>53624601</t>
  </si>
  <si>
    <t>BMW MMS ESS Logo Tee</t>
  </si>
  <si>
    <t xml:space="preserve">XS/2 S/2 M/5 L/2 </t>
  </si>
  <si>
    <t>53668501</t>
  </si>
  <si>
    <t>Ferrari Race Metal Energy Shield Tee</t>
  </si>
  <si>
    <t xml:space="preserve">XS/2 S/6 M/3 </t>
  </si>
  <si>
    <t>53716301</t>
  </si>
  <si>
    <t>Downtown Graphic Tee</t>
  </si>
  <si>
    <t xml:space="preserve">XS/5 S/5 M/1 </t>
  </si>
  <si>
    <t xml:space="preserve">XS/1 S/2 XL/8 </t>
  </si>
  <si>
    <t>58943301</t>
  </si>
  <si>
    <t xml:space="preserve">XS/5 S/1 XL/5 </t>
  </si>
  <si>
    <t xml:space="preserve">S/5 M/6 </t>
  </si>
  <si>
    <t>53684088</t>
  </si>
  <si>
    <t>Infuse Plissee Skirt</t>
  </si>
  <si>
    <t xml:space="preserve">M/4 L/4 XL/2 </t>
  </si>
  <si>
    <t>53737097</t>
  </si>
  <si>
    <t xml:space="preserve">XS/3 S/7 </t>
  </si>
  <si>
    <t>53917101</t>
  </si>
  <si>
    <t>PUMA TEAM Crew TR</t>
  </si>
  <si>
    <t xml:space="preserve">XS/9 S/1 </t>
  </si>
  <si>
    <t>53959001</t>
  </si>
  <si>
    <t xml:space="preserve">S/1 M/8 XL/1 </t>
  </si>
  <si>
    <t>58698654</t>
  </si>
  <si>
    <t xml:space="preserve">116/1 152/1 164/6 176/2 </t>
  </si>
  <si>
    <t>67009601</t>
  </si>
  <si>
    <t>PUMA POWER AOP Hoodie FL B</t>
  </si>
  <si>
    <t xml:space="preserve">152/2 164/3 176/5 </t>
  </si>
  <si>
    <t>67010601</t>
  </si>
  <si>
    <t xml:space="preserve">116/3 128/2 140/5 </t>
  </si>
  <si>
    <t>67011001</t>
  </si>
  <si>
    <t>Alpha Holiday Crew FL B</t>
  </si>
  <si>
    <t xml:space="preserve">128/5 140/3 176/2 </t>
  </si>
  <si>
    <t>67021647</t>
  </si>
  <si>
    <t xml:space="preserve">128/4 140/2 152/1 164/1 176/2 </t>
  </si>
  <si>
    <t>67022545</t>
  </si>
  <si>
    <t xml:space="preserve">128/3 152/2 164/5 </t>
  </si>
  <si>
    <t>67168282</t>
  </si>
  <si>
    <t>Minicats Newborn Set</t>
  </si>
  <si>
    <t xml:space="preserve">68/2 74/4 80/4 </t>
  </si>
  <si>
    <t>67422402</t>
  </si>
  <si>
    <t xml:space="preserve">XS/4 S/6 </t>
  </si>
  <si>
    <t>84978374</t>
  </si>
  <si>
    <t>RAD/CAL Crew</t>
  </si>
  <si>
    <t xml:space="preserve">XS/2 S/1 M/5 L/2 </t>
  </si>
  <si>
    <t>84989462</t>
  </si>
  <si>
    <t>ESS+ Flock Hoodie FL</t>
  </si>
  <si>
    <t xml:space="preserve">S/5 M/5 </t>
  </si>
  <si>
    <t>08377402</t>
  </si>
  <si>
    <t>PUMA Orbita 1 TB (FIFA Qu</t>
  </si>
  <si>
    <t xml:space="preserve">5/10 </t>
  </si>
  <si>
    <t>53912901</t>
  </si>
  <si>
    <t>PUMA X TRP Twill Jacket</t>
  </si>
  <si>
    <t xml:space="preserve"> XS/2  S/2  M/6 </t>
  </si>
  <si>
    <t>67009001</t>
  </si>
  <si>
    <t>Kids</t>
  </si>
  <si>
    <t xml:space="preserve">128/3 116/3 110/4 </t>
  </si>
  <si>
    <t>67599001</t>
  </si>
  <si>
    <t xml:space="preserve">L/2 M/2 S/3 XS/3 </t>
  </si>
  <si>
    <t>67682901</t>
  </si>
  <si>
    <t>ESS+ FUTUREVERSE AOP Hood</t>
  </si>
  <si>
    <t xml:space="preserve">152/2 140/4 128/4 </t>
  </si>
  <si>
    <t>67682902</t>
  </si>
  <si>
    <t>52018201</t>
  </si>
  <si>
    <t>RUN FAVORITE HEATHER SS TEE W</t>
  </si>
  <si>
    <t xml:space="preserve">XS/5 S/4 XL/1 </t>
  </si>
  <si>
    <t>52163651</t>
  </si>
  <si>
    <t>Performance Puma Training SS Tee</t>
  </si>
  <si>
    <t xml:space="preserve">XS/5 S/5 </t>
  </si>
  <si>
    <t>52222351</t>
  </si>
  <si>
    <t xml:space="preserve">XS/4 S/3 M/2 XL/1 </t>
  </si>
  <si>
    <t>52231718</t>
  </si>
  <si>
    <t>TRAIN ULTRAWEAVE JACKET</t>
  </si>
  <si>
    <t xml:space="preserve">XS/1 S/8 M/1 </t>
  </si>
  <si>
    <t>53418001</t>
  </si>
  <si>
    <t>T7 GO FOR Track Pants TR</t>
  </si>
  <si>
    <t xml:space="preserve">XS/2 S/3 M/3 L/2 </t>
  </si>
  <si>
    <t xml:space="preserve">XS/3 S/2 L/2 XL/3 </t>
  </si>
  <si>
    <t>53581273</t>
  </si>
  <si>
    <t>INLAND Short Woven Jacket</t>
  </si>
  <si>
    <t xml:space="preserve">XS/1 S/4 M/3 L/1 XL/1 </t>
  </si>
  <si>
    <t>53753068</t>
  </si>
  <si>
    <t xml:space="preserve">M/1 L/5 XL/1 2XL/3 </t>
  </si>
  <si>
    <t xml:space="preserve">130/2 140/2 150/2 160/2 170/2 </t>
  </si>
  <si>
    <t>67007301</t>
  </si>
  <si>
    <t>Active Sports Longsleeve B</t>
  </si>
  <si>
    <t xml:space="preserve">110/1 116/4 128/2 140/2 176/1 </t>
  </si>
  <si>
    <t xml:space="preserve">116/1 152/1 164/2 176/6 </t>
  </si>
  <si>
    <t>67305701</t>
  </si>
  <si>
    <t xml:space="preserve">S/4 M/3 L/2 XL/1 </t>
  </si>
  <si>
    <t xml:space="preserve">XS/5 S/4 </t>
  </si>
  <si>
    <t>52257001</t>
  </si>
  <si>
    <t>M SEASONS STORMCELL JACKET (3 LAYER)</t>
  </si>
  <si>
    <t xml:space="preserve">S/9 </t>
  </si>
  <si>
    <t>52257880</t>
  </si>
  <si>
    <t>W SEASONS RAINCELL JACKET</t>
  </si>
  <si>
    <t xml:space="preserve">M/9 </t>
  </si>
  <si>
    <t>53415851</t>
  </si>
  <si>
    <t>CLSX Piped Hoodie TR</t>
  </si>
  <si>
    <t>53631701</t>
  </si>
  <si>
    <t>WAL WRK WR Hoodie</t>
  </si>
  <si>
    <t xml:space="preserve">M/6 L/3 </t>
  </si>
  <si>
    <t>53894779</t>
  </si>
  <si>
    <t xml:space="preserve">XS/1 S/8 </t>
  </si>
  <si>
    <t>58941401</t>
  </si>
  <si>
    <t>PUMA POWER Logo Sweat Pants FL cl</t>
  </si>
  <si>
    <t xml:space="preserve">XS/7 S/2 </t>
  </si>
  <si>
    <t>67013116</t>
  </si>
  <si>
    <t xml:space="preserve">98/2 116/3 128/1 140/3 </t>
  </si>
  <si>
    <t>67020567</t>
  </si>
  <si>
    <t>Puma Power Colorblock Hoodie FL G</t>
  </si>
  <si>
    <t xml:space="preserve">128/5 140/2 176/2 </t>
  </si>
  <si>
    <t>67175801</t>
  </si>
  <si>
    <t>Puma Power Deco Glam High-Waist Pants FL cl</t>
  </si>
  <si>
    <t xml:space="preserve">XS/3 S/6 </t>
  </si>
  <si>
    <t>67398601</t>
  </si>
  <si>
    <t>ESS+ TAPE GOLDEN! Sweatpants</t>
  </si>
  <si>
    <t xml:space="preserve">XS/9 </t>
  </si>
  <si>
    <t>84712606</t>
  </si>
  <si>
    <t>Puma Power Colorblock Skirt TR</t>
  </si>
  <si>
    <t xml:space="preserve">XS/3 S/5 M/1 </t>
  </si>
  <si>
    <t>ULTRA 3.3 FG/AG Jr Green Glare-Elektro A</t>
  </si>
  <si>
    <t xml:space="preserve">2/9 </t>
  </si>
  <si>
    <t>FUTURE ULTIMATE FG/AG PUMA Black-PUMA Wh</t>
  </si>
  <si>
    <t xml:space="preserve">4½/2 4/2 3/2 5½/1 3½/2 </t>
  </si>
  <si>
    <t>52219201</t>
  </si>
  <si>
    <t xml:space="preserve"> S/4  M/5 </t>
  </si>
  <si>
    <t>58667203</t>
  </si>
  <si>
    <t>ESS Small Logo Longsleeve</t>
  </si>
  <si>
    <t xml:space="preserve"> XL/2  S/2  M/2  L/3 </t>
  </si>
  <si>
    <t>59719002</t>
  </si>
  <si>
    <t>CSM Cropped AOP Jacket</t>
  </si>
  <si>
    <t xml:space="preserve"> XS/4  S/2  M/1  L/2 </t>
  </si>
  <si>
    <t>59719402</t>
  </si>
  <si>
    <t>CSM AOP Jacket</t>
  </si>
  <si>
    <t xml:space="preserve"> XXS/2  XS/3  S/2  M/2 </t>
  </si>
  <si>
    <t>52083201</t>
  </si>
  <si>
    <t xml:space="preserve">XS/3 S/2 M/2 L/2 </t>
  </si>
  <si>
    <t>52241618</t>
  </si>
  <si>
    <t>RUN PLCD GRAPHIC 7" SHORT M</t>
  </si>
  <si>
    <t xml:space="preserve">XS/5 M/4 </t>
  </si>
  <si>
    <t>52241851</t>
  </si>
  <si>
    <t>Train Favorite Heather Cat Tee</t>
  </si>
  <si>
    <t>52241875</t>
  </si>
  <si>
    <t xml:space="preserve">XS/8 S/1 </t>
  </si>
  <si>
    <t>53342663</t>
  </si>
  <si>
    <t>Infuse Fashion Woven Shorts</t>
  </si>
  <si>
    <t xml:space="preserve">M/4 L/3 XL/2 </t>
  </si>
  <si>
    <t>53357917</t>
  </si>
  <si>
    <t>Downtown Relaxed Graphic Tee</t>
  </si>
  <si>
    <t xml:space="preserve">XS/4 S/5 </t>
  </si>
  <si>
    <t xml:space="preserve">S/4 M/5 </t>
  </si>
  <si>
    <t xml:space="preserve">XS/2 S/1 L/1 XL/5 </t>
  </si>
  <si>
    <t xml:space="preserve">XS/1 S/1 M/2 L/3 XL/2 </t>
  </si>
  <si>
    <t xml:space="preserve">XS/2 S/2 M/5 </t>
  </si>
  <si>
    <t xml:space="preserve">XS/1 S/1 M/4 L/3 </t>
  </si>
  <si>
    <t>53611501</t>
  </si>
  <si>
    <t>Brand Love Metallic Tee</t>
  </si>
  <si>
    <t>53624301</t>
  </si>
  <si>
    <t>BMW MMS ESS Fleece Hoodie</t>
  </si>
  <si>
    <t xml:space="preserve">XS/1 M/8 </t>
  </si>
  <si>
    <t>53659674</t>
  </si>
  <si>
    <t xml:space="preserve">XS/2 S/3 M/4 </t>
  </si>
  <si>
    <t>67019179</t>
  </si>
  <si>
    <t>Modern Sports Tee G</t>
  </si>
  <si>
    <t xml:space="preserve">128/3 140/6 </t>
  </si>
  <si>
    <t>67685301</t>
  </si>
  <si>
    <t>BT_AH22_GT#4 TW8 MEN'S Pants CL French Terry</t>
  </si>
  <si>
    <t xml:space="preserve">S/1 M/2 L/2 XL/2 2XL/2 </t>
  </si>
  <si>
    <t>84712372</t>
  </si>
  <si>
    <t>PUMA POWER Colorblock Tee</t>
  </si>
  <si>
    <t xml:space="preserve">XS/1 S/5 M/2 L/1 </t>
  </si>
  <si>
    <t>52089362</t>
  </si>
  <si>
    <t>TRAIN PWR FLEECE HOODIE</t>
  </si>
  <si>
    <t xml:space="preserve">S/3 M/3 L/2 </t>
  </si>
  <si>
    <t>53011856</t>
  </si>
  <si>
    <t>Iconic T7 Track Pants DK cl B</t>
  </si>
  <si>
    <t xml:space="preserve">110/6 128/2 </t>
  </si>
  <si>
    <t>53662565</t>
  </si>
  <si>
    <t xml:space="preserve">M/3 L/4 XL/1 </t>
  </si>
  <si>
    <t>53674001</t>
  </si>
  <si>
    <t>Infuse Wide Leg Pants DK</t>
  </si>
  <si>
    <t xml:space="preserve">S/2 M/6 </t>
  </si>
  <si>
    <t>53707567</t>
  </si>
  <si>
    <t>T7 AOP Track Jacket</t>
  </si>
  <si>
    <t xml:space="preserve">XS/8 </t>
  </si>
  <si>
    <t>53792064</t>
  </si>
  <si>
    <t>PUMA KIDS Fleece Hoodie</t>
  </si>
  <si>
    <t xml:space="preserve">120/1 140/6 150/1 </t>
  </si>
  <si>
    <t>53917467</t>
  </si>
  <si>
    <t>Puma Team Bomber Jacket</t>
  </si>
  <si>
    <t xml:space="preserve">XS/2 L/6 </t>
  </si>
  <si>
    <t>84867601</t>
  </si>
  <si>
    <t>ESS+ Rainbow Sleeveless Tee</t>
  </si>
  <si>
    <t>02449201</t>
  </si>
  <si>
    <t>PUMA x PALOMO Reversible</t>
  </si>
  <si>
    <t xml:space="preserve"> S-M/8 </t>
  </si>
  <si>
    <t>52339001</t>
  </si>
  <si>
    <t>RUN AOP FAVORITE WOVEN JA</t>
  </si>
  <si>
    <t xml:space="preserve"> XS/8 </t>
  </si>
  <si>
    <t>52406569</t>
  </si>
  <si>
    <t>RUN ULTRAWEAVE JACKET W</t>
  </si>
  <si>
    <t xml:space="preserve"> XL/1  S/1  M/2  L/4 </t>
  </si>
  <si>
    <t>53253298</t>
  </si>
  <si>
    <t>PUMA x LIBERTY Base Layer</t>
  </si>
  <si>
    <t xml:space="preserve"> XS/3  S/3  M/2 </t>
  </si>
  <si>
    <t>77285517</t>
  </si>
  <si>
    <t>MCFC Training Jersey</t>
  </si>
  <si>
    <t xml:space="preserve"> XL/1  S/1  M/3  L/3 </t>
  </si>
  <si>
    <t>52161702</t>
  </si>
  <si>
    <t>Train Favorite AOP Crop SS Tee</t>
  </si>
  <si>
    <t xml:space="preserve">S/7 L/1 </t>
  </si>
  <si>
    <t xml:space="preserve">L/6 XL/2 </t>
  </si>
  <si>
    <t>52215201</t>
  </si>
  <si>
    <t>RUN CLOUDSPUN TEE</t>
  </si>
  <si>
    <t xml:space="preserve">XS/2 S/2 XL/4 </t>
  </si>
  <si>
    <t>53362601</t>
  </si>
  <si>
    <t>SWxP Woven Jacket</t>
  </si>
  <si>
    <t xml:space="preserve">XS/2 S/4 M/1 L/1 </t>
  </si>
  <si>
    <t>53476902</t>
  </si>
  <si>
    <t>TYE LEGGING</t>
  </si>
  <si>
    <t xml:space="preserve">XS/2 S/2 M/1 L/2 XL/1 </t>
  </si>
  <si>
    <t>53581667</t>
  </si>
  <si>
    <t>INLAND Hoodie</t>
  </si>
  <si>
    <t xml:space="preserve">XS/1 S/3 M/2 XL/2 </t>
  </si>
  <si>
    <t>53600601</t>
  </si>
  <si>
    <t>PUMA x P.A.M. Baggy Cargo Pants</t>
  </si>
  <si>
    <t xml:space="preserve">S/3 M/2 L/1 XL/2 </t>
  </si>
  <si>
    <t>53600618</t>
  </si>
  <si>
    <t xml:space="preserve">S/2 M/2 L/2 XL/2 </t>
  </si>
  <si>
    <t>53624602</t>
  </si>
  <si>
    <t xml:space="preserve">XS/3 S/3 M/1 L/1 </t>
  </si>
  <si>
    <t xml:space="preserve">XS/2 S/3 L/2 XL/1 </t>
  </si>
  <si>
    <t>53684721</t>
  </si>
  <si>
    <t>Classics Summer Resort AOP Twill Shorts</t>
  </si>
  <si>
    <t xml:space="preserve">XS/3 S/3 M/2 </t>
  </si>
  <si>
    <t>53684765</t>
  </si>
  <si>
    <t xml:space="preserve">XS/2 S/2 M/3 L/1 </t>
  </si>
  <si>
    <t>53738801</t>
  </si>
  <si>
    <t>67013401</t>
  </si>
  <si>
    <t>SMALL WORLD Prime Tee</t>
  </si>
  <si>
    <t xml:space="preserve">110/2 116/2 128/2 140/2 </t>
  </si>
  <si>
    <t>52218303</t>
  </si>
  <si>
    <t>Puma Fit Tech Knit Full Zip</t>
  </si>
  <si>
    <t xml:space="preserve">XS/1 S/4 L/2 </t>
  </si>
  <si>
    <t>52232001</t>
  </si>
  <si>
    <t>TRAIN Q4 CLOUDSPUN JACKET</t>
  </si>
  <si>
    <t xml:space="preserve">XS/1 S/6 </t>
  </si>
  <si>
    <t xml:space="preserve">XS/6 L/1 </t>
  </si>
  <si>
    <t>53893968</t>
  </si>
  <si>
    <t xml:space="preserve">XS/3 M/2 L/1 XL/1 </t>
  </si>
  <si>
    <t>58924991</t>
  </si>
  <si>
    <t>ESS+ Embroidery Logo Crew FL</t>
  </si>
  <si>
    <t xml:space="preserve">S/7 </t>
  </si>
  <si>
    <t>ESS Tape Full-Zip Hoodie FL B</t>
  </si>
  <si>
    <t xml:space="preserve">110/1 116/4 128/2 </t>
  </si>
  <si>
    <t>67399518</t>
  </si>
  <si>
    <t>ESS+ METALLICS SPARKLE Polar Fleece Hoodie</t>
  </si>
  <si>
    <t xml:space="preserve">XS/2 S/3 M/2 </t>
  </si>
  <si>
    <t>84908127</t>
  </si>
  <si>
    <t>ESS Block Hoodie FL B</t>
  </si>
  <si>
    <t xml:space="preserve">116/1 128/1 140/2 152/2 176/1 </t>
  </si>
  <si>
    <t>84920201</t>
  </si>
  <si>
    <t>ESS Tape Hoodie TR B</t>
  </si>
  <si>
    <t xml:space="preserve">116/3 128/4 </t>
  </si>
  <si>
    <t>84977801</t>
  </si>
  <si>
    <t>RAD/CAL Crew DK</t>
  </si>
  <si>
    <t>84989473</t>
  </si>
  <si>
    <t xml:space="preserve">XS/7 </t>
  </si>
  <si>
    <t>53610725</t>
  </si>
  <si>
    <t xml:space="preserve"> S/2  M/5 </t>
  </si>
  <si>
    <t>62147565</t>
  </si>
  <si>
    <t>T7 FORWARD HISTORY Track</t>
  </si>
  <si>
    <t xml:space="preserve"> XS/2  S/5 </t>
  </si>
  <si>
    <t>62521901</t>
  </si>
  <si>
    <t xml:space="preserve">M/1 S/2 XS/2 XXS/2 </t>
  </si>
  <si>
    <t>67592403</t>
  </si>
  <si>
    <t>ESS+ LOGO LAB Holiday Hoo</t>
  </si>
  <si>
    <t xml:space="preserve">M/6 S/1 </t>
  </si>
  <si>
    <t>52018151</t>
  </si>
  <si>
    <t>RUN FAVORITE SS TEE W</t>
  </si>
  <si>
    <t xml:space="preserve">XS/4 S/2 M/1 </t>
  </si>
  <si>
    <t>52085565</t>
  </si>
  <si>
    <t>RUN LOGO SS TEE M</t>
  </si>
  <si>
    <t xml:space="preserve">XS/5 M/1 XL/1 </t>
  </si>
  <si>
    <t>52215301</t>
  </si>
  <si>
    <t>RUN ULTRAFORM TIGHT SHORT</t>
  </si>
  <si>
    <t xml:space="preserve">XS/1 S/2 M/1 L/2 XL/1 </t>
  </si>
  <si>
    <t>52243001</t>
  </si>
  <si>
    <t>Puma Fit Woven Jogger</t>
  </si>
  <si>
    <t xml:space="preserve">S/2 L/2 XL/3 </t>
  </si>
  <si>
    <t>53357951</t>
  </si>
  <si>
    <t xml:space="preserve">XS/6 S/1 </t>
  </si>
  <si>
    <t>53367363</t>
  </si>
  <si>
    <t xml:space="preserve">XS/1 S/2 L/4 </t>
  </si>
  <si>
    <t>53461002</t>
  </si>
  <si>
    <t xml:space="preserve">S/3 M/4 </t>
  </si>
  <si>
    <t>53477601</t>
  </si>
  <si>
    <t>TYE SWEATPANTS</t>
  </si>
  <si>
    <t xml:space="preserve">XS/1 S/2 M/2 XL/2 </t>
  </si>
  <si>
    <t>53477701</t>
  </si>
  <si>
    <t>TYE VELOUR TRACK JACKET</t>
  </si>
  <si>
    <t xml:space="preserve">S/3 M/2 L/1 XL/1 </t>
  </si>
  <si>
    <t>53568002</t>
  </si>
  <si>
    <t>53600466</t>
  </si>
  <si>
    <t>PUMA x P.A.M. Knitted Longsleeve Polo</t>
  </si>
  <si>
    <t xml:space="preserve">XS/2 S/1 M/3 L/1 </t>
  </si>
  <si>
    <t>58948501</t>
  </si>
  <si>
    <t>MODERN SPORTS Pants TR</t>
  </si>
  <si>
    <t>84726801</t>
  </si>
  <si>
    <t>Tape Track FZ FL M</t>
  </si>
  <si>
    <t xml:space="preserve">XS/1 S/5 M/1 </t>
  </si>
  <si>
    <t>84992701</t>
  </si>
  <si>
    <t>Puma Power Cat Sweatpants op</t>
  </si>
  <si>
    <t xml:space="preserve">S/2 M/5 </t>
  </si>
  <si>
    <t>52168438</t>
  </si>
  <si>
    <t>FAVORITE WOVEN JACKET M</t>
  </si>
  <si>
    <t xml:space="preserve">XS/2 S/3 M/1 </t>
  </si>
  <si>
    <t>52212562</t>
  </si>
  <si>
    <t>TRAIN FIT PWRFLEECE JOGGER</t>
  </si>
  <si>
    <t xml:space="preserve">XS/6 </t>
  </si>
  <si>
    <t>53560874</t>
  </si>
  <si>
    <t>Classics Sherpa Jacket</t>
  </si>
  <si>
    <t xml:space="preserve">M/6 </t>
  </si>
  <si>
    <t>53581640</t>
  </si>
  <si>
    <t xml:space="preserve">XS/1 S/2 M/2 L/1 </t>
  </si>
  <si>
    <t>58698886</t>
  </si>
  <si>
    <t>ESS+ 2 Col Logo Pants FL cl B</t>
  </si>
  <si>
    <t xml:space="preserve">110/2 116/2 128/1 176/1 </t>
  </si>
  <si>
    <t>58943002</t>
  </si>
  <si>
    <t>PUMA POWER Colorblock Crew</t>
  </si>
  <si>
    <t>67010539</t>
  </si>
  <si>
    <t xml:space="preserve">116/4 128/2 </t>
  </si>
  <si>
    <t>67010801</t>
  </si>
  <si>
    <t>67399501</t>
  </si>
  <si>
    <t>67408701</t>
  </si>
  <si>
    <t>67685203</t>
  </si>
  <si>
    <t>BT_AH22_GT#4 TW7 MEN'S Crew French Terry</t>
  </si>
  <si>
    <t xml:space="preserve">S/2 M/4 </t>
  </si>
  <si>
    <t>84724202</t>
  </si>
  <si>
    <t>ESS FZ Hoody FL M</t>
  </si>
  <si>
    <t>84983801</t>
  </si>
  <si>
    <t>HER Winterized Full-Zip Hoodie</t>
  </si>
  <si>
    <t xml:space="preserve">S/1 M/1 L/3 XL/1 </t>
  </si>
  <si>
    <t>84988801</t>
  </si>
  <si>
    <t>ESS ELEVATED Hoodie FL</t>
  </si>
  <si>
    <t xml:space="preserve">XS/1 S/5 </t>
  </si>
  <si>
    <t>53881501</t>
  </si>
  <si>
    <t>PUMA x P.A.M. Woven Pants</t>
  </si>
  <si>
    <t xml:space="preserve"> S/1  M/5 </t>
  </si>
  <si>
    <t>53894894</t>
  </si>
  <si>
    <t>Classics 70s Psychedelic</t>
  </si>
  <si>
    <t xml:space="preserve"> S/6 </t>
  </si>
  <si>
    <t>58668386</t>
  </si>
  <si>
    <t>ESS Small Logo Crew FL (s</t>
  </si>
  <si>
    <t xml:space="preserve"> XXL/2  M/1  L/3 </t>
  </si>
  <si>
    <t>62520622</t>
  </si>
  <si>
    <t xml:space="preserve">L/2 M/1 S/1 XL/2 </t>
  </si>
  <si>
    <t>52021801</t>
  </si>
  <si>
    <t>RUN FAVORITE LONG TIGHT M</t>
  </si>
  <si>
    <t xml:space="preserve">XS/3 S/3 </t>
  </si>
  <si>
    <t>52149101</t>
  </si>
  <si>
    <t>RUN 7" SHORT Q2</t>
  </si>
  <si>
    <t xml:space="preserve">XS/4 S/1 XL/1 </t>
  </si>
  <si>
    <t>52213516</t>
  </si>
  <si>
    <t>TRAIN OFF SEASON TEE</t>
  </si>
  <si>
    <t>53135102</t>
  </si>
  <si>
    <t xml:space="preserve">L/2 XL/4 </t>
  </si>
  <si>
    <t>53362261</t>
  </si>
  <si>
    <t>53429401</t>
  </si>
  <si>
    <t>53477801</t>
  </si>
  <si>
    <t>TYE VELOUR TRACK PANT</t>
  </si>
  <si>
    <t xml:space="preserve">XS/2 S/2 XL/2 </t>
  </si>
  <si>
    <t>53567124</t>
  </si>
  <si>
    <t>Downtown Waffle Crew</t>
  </si>
  <si>
    <t xml:space="preserve">XS/2 S/1 M/1 XL/2 </t>
  </si>
  <si>
    <t>53568001</t>
  </si>
  <si>
    <t>53610701</t>
  </si>
  <si>
    <t xml:space="preserve">XS/2 S/2 L/2 </t>
  </si>
  <si>
    <t>53631867</t>
  </si>
  <si>
    <t>WAL WRK WR Longsleeve Tee</t>
  </si>
  <si>
    <t xml:space="preserve">XS/1 S/2 M/1 L/2 </t>
  </si>
  <si>
    <t>53707501</t>
  </si>
  <si>
    <t>58870901</t>
  </si>
  <si>
    <t>ESS Big Logo Hoodie TR</t>
  </si>
  <si>
    <t xml:space="preserve">L/6 </t>
  </si>
  <si>
    <t xml:space="preserve">S/6 </t>
  </si>
  <si>
    <t>58948901</t>
  </si>
  <si>
    <t xml:space="preserve">XS/4 XL/2 </t>
  </si>
  <si>
    <t>67007717</t>
  </si>
  <si>
    <t>Active Sports Cat Poly Tee B</t>
  </si>
  <si>
    <t xml:space="preserve">116/1 128/4 176/1 </t>
  </si>
  <si>
    <t>67685504</t>
  </si>
  <si>
    <t>BT_AH22_GT#4 TW10 WOMEN'S Pants CL French Terry</t>
  </si>
  <si>
    <t xml:space="preserve">M/1 L/3 XL/2 </t>
  </si>
  <si>
    <t>84842802</t>
  </si>
  <si>
    <t>ESS+ Rainbow Tee</t>
  </si>
  <si>
    <t>85003701</t>
  </si>
  <si>
    <t>URBAN SPORTS Sweat Pants</t>
  </si>
  <si>
    <t>52212762</t>
  </si>
  <si>
    <t xml:space="preserve">S/3 M/2 </t>
  </si>
  <si>
    <t>52234201</t>
  </si>
  <si>
    <t>TRAIN ALL DAY PWRFLEECE JOGGER</t>
  </si>
  <si>
    <t xml:space="preserve">XS/5 </t>
  </si>
  <si>
    <t>53580401</t>
  </si>
  <si>
    <t>PLAYERS' LOUNGE Knit Crew</t>
  </si>
  <si>
    <t xml:space="preserve">XS/1 M/4 </t>
  </si>
  <si>
    <t xml:space="preserve">XS/2 S/2 M/1 </t>
  </si>
  <si>
    <t>53662243</t>
  </si>
  <si>
    <t>PUMA MMQ Reversible Fleece Jacket</t>
  </si>
  <si>
    <t xml:space="preserve">M/2 L/2 XL/1 </t>
  </si>
  <si>
    <t>53684072</t>
  </si>
  <si>
    <t xml:space="preserve">L/5 </t>
  </si>
  <si>
    <t>67009602</t>
  </si>
  <si>
    <t xml:space="preserve">164/4 176/1 </t>
  </si>
  <si>
    <t xml:space="preserve">XL/1 2XL/4 </t>
  </si>
  <si>
    <t>84842801</t>
  </si>
  <si>
    <t xml:space="preserve">XS/1 S/3 M/1 </t>
  </si>
  <si>
    <t>84978368</t>
  </si>
  <si>
    <t xml:space="preserve">XS/2 S/1 M/2 </t>
  </si>
  <si>
    <t>84995818</t>
  </si>
  <si>
    <t>ESS+ Metallic Logo  Hoodie FL</t>
  </si>
  <si>
    <t xml:space="preserve">XS/3 S/2 </t>
  </si>
  <si>
    <t>KING LTDX MAX DRIVER BLACKOUT RH MNS GPH</t>
  </si>
  <si>
    <t xml:space="preserve">10½/5 </t>
  </si>
  <si>
    <t>52219242</t>
  </si>
  <si>
    <t xml:space="preserve"> M/5 </t>
  </si>
  <si>
    <t>53948493</t>
  </si>
  <si>
    <t>T7 ICONIC Track Jacket (s</t>
  </si>
  <si>
    <t xml:space="preserve">L/2 M/2 XL/1 </t>
  </si>
  <si>
    <t>62023201</t>
  </si>
  <si>
    <t>PUMA X P.A.M. AOP Hockey</t>
  </si>
  <si>
    <t xml:space="preserve"> S/5 </t>
  </si>
  <si>
    <t>62130701</t>
  </si>
  <si>
    <t>T7 Crew TR</t>
  </si>
  <si>
    <t xml:space="preserve">L/2 M/1 XL/1 XXL/1 </t>
  </si>
  <si>
    <t>62130715</t>
  </si>
  <si>
    <t>62132204</t>
  </si>
  <si>
    <t>PUMA TEAM Hoodie TR</t>
  </si>
  <si>
    <t xml:space="preserve">L/1 M/2 XL/2 </t>
  </si>
  <si>
    <t>62136631</t>
  </si>
  <si>
    <t>CLASSICS UTILITY Storm Ho</t>
  </si>
  <si>
    <t>62146401</t>
  </si>
  <si>
    <t>T7 Track Jacket</t>
  </si>
  <si>
    <t xml:space="preserve"> XS/1  M/3  L/1 </t>
  </si>
  <si>
    <t>62520743</t>
  </si>
  <si>
    <t xml:space="preserve">L/2 M/1 S/1 XL/1 </t>
  </si>
  <si>
    <t>62520765</t>
  </si>
  <si>
    <t>62522793</t>
  </si>
  <si>
    <t xml:space="preserve">L/2 S/1 XL/1 XS/1 </t>
  </si>
  <si>
    <t>67027001</t>
  </si>
  <si>
    <t>ESS+ Tape Full-Zip Hoodie</t>
  </si>
  <si>
    <t xml:space="preserve"> XXL/5 </t>
  </si>
  <si>
    <t>67408802</t>
  </si>
  <si>
    <t>ESS+ LOGO REPEAT Graphic</t>
  </si>
  <si>
    <t xml:space="preserve"> M/4  L/1 </t>
  </si>
  <si>
    <t>67592401</t>
  </si>
  <si>
    <t xml:space="preserve">M/3 S/2 </t>
  </si>
  <si>
    <t>67606301</t>
  </si>
  <si>
    <t>BETTER SPORTSWEAR Crew TR</t>
  </si>
  <si>
    <t>52152542</t>
  </si>
  <si>
    <t>52210774</t>
  </si>
  <si>
    <t>STUDIO MESH TEE M</t>
  </si>
  <si>
    <t xml:space="preserve">XS/2 S/3 </t>
  </si>
  <si>
    <t>52211924</t>
  </si>
  <si>
    <t>PUMA FIT SS TEE</t>
  </si>
  <si>
    <t xml:space="preserve">S/5 </t>
  </si>
  <si>
    <t>52240201</t>
  </si>
  <si>
    <t>RUN CLOUDSPUN TEE M</t>
  </si>
  <si>
    <t xml:space="preserve">XS/1 S/3 XL/1 </t>
  </si>
  <si>
    <t>53195001</t>
  </si>
  <si>
    <t>PRIDE Shorts</t>
  </si>
  <si>
    <t>21Q2</t>
  </si>
  <si>
    <t xml:space="preserve">XS/4 S/1 </t>
  </si>
  <si>
    <t>53234073</t>
  </si>
  <si>
    <t>53342301</t>
  </si>
  <si>
    <t xml:space="preserve">XS/1 S/1 M/3 </t>
  </si>
  <si>
    <t>53429301</t>
  </si>
  <si>
    <t xml:space="preserve">S/1 L/3 XL/1 </t>
  </si>
  <si>
    <t>53477002</t>
  </si>
  <si>
    <t>TYE CREW SWEAT</t>
  </si>
  <si>
    <t>53564101</t>
  </si>
  <si>
    <t>Infuse Relaxed Tee</t>
  </si>
  <si>
    <t>53566999</t>
  </si>
  <si>
    <t>53601063</t>
  </si>
  <si>
    <t>53610761</t>
  </si>
  <si>
    <t>53688002</t>
  </si>
  <si>
    <t>PUMA Glamping SS Crop Tee</t>
  </si>
  <si>
    <t xml:space="preserve">XL/4 2XL/1 </t>
  </si>
  <si>
    <t>53688201</t>
  </si>
  <si>
    <t>PUMA Glamping Woven Shorts</t>
  </si>
  <si>
    <t xml:space="preserve">S/4 M/1 </t>
  </si>
  <si>
    <t xml:space="preserve">116/2 128/1 140/2 </t>
  </si>
  <si>
    <t>58524801</t>
  </si>
  <si>
    <t xml:space="preserve">S/3 L/1 XL/1 </t>
  </si>
  <si>
    <t>67010217</t>
  </si>
  <si>
    <t>Alpha AOP Tee B</t>
  </si>
  <si>
    <t xml:space="preserve">164/1 176/4 </t>
  </si>
  <si>
    <t xml:space="preserve">116/2 128/3 </t>
  </si>
  <si>
    <t>67021335</t>
  </si>
  <si>
    <t>Alpha Tee G</t>
  </si>
  <si>
    <t>76588301</t>
  </si>
  <si>
    <t>BVB HOME Jersey Replica w/ Sponsor</t>
  </si>
  <si>
    <t xml:space="preserve">XS/1 S/1 M/1 L/1 XL/1 </t>
  </si>
  <si>
    <t>84729532</t>
  </si>
  <si>
    <t>Alpha Shorts JS B</t>
  </si>
  <si>
    <t xml:space="preserve">110/1 116/1 128/1 140/1 164/1 </t>
  </si>
  <si>
    <t>85522701</t>
  </si>
  <si>
    <t>ESS Crew Sweat TR big PUMA</t>
  </si>
  <si>
    <t xml:space="preserve">S/3 XL/2 </t>
  </si>
  <si>
    <t>52213401</t>
  </si>
  <si>
    <t>TRAIN FIT POLYSPAN FULL ZIP</t>
  </si>
  <si>
    <t xml:space="preserve">S/4 </t>
  </si>
  <si>
    <t>53020983</t>
  </si>
  <si>
    <t>Classics Logo Hoodie G</t>
  </si>
  <si>
    <t xml:space="preserve">116/2 152/1 176/1 </t>
  </si>
  <si>
    <t>53704467</t>
  </si>
  <si>
    <t>T7 Track Jacket AOP</t>
  </si>
  <si>
    <t xml:space="preserve">XS/2 S/2 </t>
  </si>
  <si>
    <t>53736997</t>
  </si>
  <si>
    <t xml:space="preserve">XS/4 </t>
  </si>
  <si>
    <t>58721554</t>
  </si>
  <si>
    <t>MASS MERCHANT STYLE Hoodie FL</t>
  </si>
  <si>
    <t>67011301</t>
  </si>
  <si>
    <t>Alpha Holiday Sweatpants FL B</t>
  </si>
  <si>
    <t xml:space="preserve">128/1 164/2 176/1 </t>
  </si>
  <si>
    <t>67020501</t>
  </si>
  <si>
    <t xml:space="preserve">176/4 </t>
  </si>
  <si>
    <t>67031001</t>
  </si>
  <si>
    <t>ESS+ Logo Hoodie FL G</t>
  </si>
  <si>
    <t xml:space="preserve">140/1 152/3 </t>
  </si>
  <si>
    <t>67032775</t>
  </si>
  <si>
    <t xml:space="preserve">116/4 </t>
  </si>
  <si>
    <t>67398473</t>
  </si>
  <si>
    <t>67399801</t>
  </si>
  <si>
    <t xml:space="preserve">S/2 XL/2 </t>
  </si>
  <si>
    <t>84719701</t>
  </si>
  <si>
    <t>ESS PUMA Hoody FL W</t>
  </si>
  <si>
    <t xml:space="preserve">XS/1 M/3 </t>
  </si>
  <si>
    <t>84749479</t>
  </si>
  <si>
    <t xml:space="preserve">S/2 M/2 </t>
  </si>
  <si>
    <t>84997645</t>
  </si>
  <si>
    <t>Puma Power Hooded Down Puffer</t>
  </si>
  <si>
    <t xml:space="preserve">116/1 164/2 176/1 </t>
  </si>
  <si>
    <t>PUMA Shoe Care Shoe Greas</t>
  </si>
  <si>
    <t xml:space="preserve">OSFA/4 </t>
  </si>
  <si>
    <t>FUTURE ULTIMATE Low FG/AG Blue Glimmer-P</t>
  </si>
  <si>
    <t xml:space="preserve">4/2 5½/1 3½/1 </t>
  </si>
  <si>
    <t>FUTURE PLAY FG/AG Jr Fast Yellow-PUMA Bl</t>
  </si>
  <si>
    <t xml:space="preserve">5/2 2/2 </t>
  </si>
  <si>
    <t>04181302</t>
  </si>
  <si>
    <t xml:space="preserve">10/4 </t>
  </si>
  <si>
    <t>53345104</t>
  </si>
  <si>
    <t>Classics Ribbed Longsleev</t>
  </si>
  <si>
    <t xml:space="preserve"> XS/2  M/1  L/1 </t>
  </si>
  <si>
    <t>53527601</t>
  </si>
  <si>
    <t>Classics Metallic Logo Cr</t>
  </si>
  <si>
    <t xml:space="preserve"> S/3  M/1 </t>
  </si>
  <si>
    <t>53616201</t>
  </si>
  <si>
    <t>PUMA X COCA COLA T7 Track</t>
  </si>
  <si>
    <t xml:space="preserve"> S/4 </t>
  </si>
  <si>
    <t>53836688</t>
  </si>
  <si>
    <t>Downtown Chore Jacket</t>
  </si>
  <si>
    <t xml:space="preserve"> M/4 </t>
  </si>
  <si>
    <t>53913001</t>
  </si>
  <si>
    <t>PUMA X TRP Vest TR</t>
  </si>
  <si>
    <t xml:space="preserve"> XS/1  S/1  M/2 </t>
  </si>
  <si>
    <t>53982655</t>
  </si>
  <si>
    <t>PUMA X STAPLE Anorak Jack</t>
  </si>
  <si>
    <t>58668803</t>
  </si>
  <si>
    <t xml:space="preserve"> XL/4 </t>
  </si>
  <si>
    <t>58669109</t>
  </si>
  <si>
    <t>58870501</t>
  </si>
  <si>
    <t>ESS Big Logo Crew TR</t>
  </si>
  <si>
    <t xml:space="preserve"> S/2  M/2 </t>
  </si>
  <si>
    <t>62025801</t>
  </si>
  <si>
    <t>T7 ARCHIVE REMASTERED Tra</t>
  </si>
  <si>
    <t>62132401</t>
  </si>
  <si>
    <t xml:space="preserve">L/2 XL/1 XXL/1 </t>
  </si>
  <si>
    <t>62132501</t>
  </si>
  <si>
    <t>BETTER CLASSICS Crew FL</t>
  </si>
  <si>
    <t>62136601</t>
  </si>
  <si>
    <t xml:space="preserve">L/2 M/1 XXL/1 </t>
  </si>
  <si>
    <t>62167901</t>
  </si>
  <si>
    <t>Oversized Bomber</t>
  </si>
  <si>
    <t xml:space="preserve"> S/1  M/1  L/2 </t>
  </si>
  <si>
    <t>62167931</t>
  </si>
  <si>
    <t>67537187</t>
  </si>
  <si>
    <t>Sherpa Hybrid Jacket</t>
  </si>
  <si>
    <t xml:space="preserve"> XL/2  M/2 </t>
  </si>
  <si>
    <t>67538701</t>
  </si>
  <si>
    <t>Hooded Windbreaker</t>
  </si>
  <si>
    <t xml:space="preserve"> L/4 </t>
  </si>
  <si>
    <t>67601801</t>
  </si>
  <si>
    <t>PUMA SQUAD Track Jacket F</t>
  </si>
  <si>
    <t xml:space="preserve">L/2 M/1 XL/1 </t>
  </si>
  <si>
    <t>77039803</t>
  </si>
  <si>
    <t>ACM 3rd Authentic Jersey</t>
  </si>
  <si>
    <t xml:space="preserve"> XL/1  S/1  M/1  L/1 </t>
  </si>
  <si>
    <t>77285519</t>
  </si>
  <si>
    <t xml:space="preserve"> M/2  L/2 </t>
  </si>
  <si>
    <t>84749447</t>
  </si>
  <si>
    <t xml:space="preserve"> XS/3  S/1 </t>
  </si>
  <si>
    <t>84980504</t>
  </si>
  <si>
    <t>Puma Power Colorblock Cre</t>
  </si>
  <si>
    <t>62522701</t>
  </si>
  <si>
    <t>38627201</t>
  </si>
  <si>
    <t xml:space="preserve">3.5/1 5/1 5.5/2 </t>
  </si>
  <si>
    <t>51952680</t>
  </si>
  <si>
    <t xml:space="preserve">L/1 XL/3 </t>
  </si>
  <si>
    <t xml:space="preserve">XS/2 S/1 XL/1 </t>
  </si>
  <si>
    <t>52211018</t>
  </si>
  <si>
    <t>M STUDIO ULTRAMOVE SHORT</t>
  </si>
  <si>
    <t>52251375</t>
  </si>
  <si>
    <t>Performance LOGO FILL TEE REC</t>
  </si>
  <si>
    <t>53266752</t>
  </si>
  <si>
    <t>Graphic Tee Sustainability</t>
  </si>
  <si>
    <t>21Q3</t>
  </si>
  <si>
    <t xml:space="preserve">XS/1 S/1 M/2 </t>
  </si>
  <si>
    <t>53390626</t>
  </si>
  <si>
    <t>FRUITMATES Shorts TR</t>
  </si>
  <si>
    <t xml:space="preserve">104/1 116/1 128/1 140/1 </t>
  </si>
  <si>
    <t>53558768</t>
  </si>
  <si>
    <t>Classics Small Logo Tee</t>
  </si>
  <si>
    <t xml:space="preserve">XS/1 L/3 </t>
  </si>
  <si>
    <t>53571667</t>
  </si>
  <si>
    <t>T7 High Waist Shorts DK</t>
  </si>
  <si>
    <t xml:space="preserve">XS/1 XL/3 </t>
  </si>
  <si>
    <t>53571679</t>
  </si>
  <si>
    <t xml:space="preserve">XL/4 </t>
  </si>
  <si>
    <t>53738997</t>
  </si>
  <si>
    <t>53893324</t>
  </si>
  <si>
    <t>Classics Quilting Fabric Mix Hoodie FL</t>
  </si>
  <si>
    <t>59981068</t>
  </si>
  <si>
    <t>67007217</t>
  </si>
  <si>
    <t>Active Sports AOP Tee B</t>
  </si>
  <si>
    <t xml:space="preserve">128/1 152/3 </t>
  </si>
  <si>
    <t>84721801</t>
  </si>
  <si>
    <t>ESS Woven Pants op M</t>
  </si>
  <si>
    <t xml:space="preserve">XS/3 XL/1 </t>
  </si>
  <si>
    <t xml:space="preserve">XS/3 L/1 </t>
  </si>
  <si>
    <t>84992601</t>
  </si>
  <si>
    <t>Puma Power Cat Full-Zip Hoodie</t>
  </si>
  <si>
    <t>52241501</t>
  </si>
  <si>
    <t>RUN PLCD GRAPHIC WOVEN HOODED JACKET</t>
  </si>
  <si>
    <t xml:space="preserve">M/1 L/2 </t>
  </si>
  <si>
    <t>52256901</t>
  </si>
  <si>
    <t>M SEASONS RAINCELL JACKET</t>
  </si>
  <si>
    <t xml:space="preserve">S/3 </t>
  </si>
  <si>
    <t>53564780</t>
  </si>
  <si>
    <t xml:space="preserve">XS/1 S/1 M/1 </t>
  </si>
  <si>
    <t>53705902</t>
  </si>
  <si>
    <t>Brand Love Metallic Logo Hoodie</t>
  </si>
  <si>
    <t xml:space="preserve">XS/1 S/2 </t>
  </si>
  <si>
    <t>53742865</t>
  </si>
  <si>
    <t>PUMA Camping Woven Skirt</t>
  </si>
  <si>
    <t xml:space="preserve">M/3 </t>
  </si>
  <si>
    <t>53894464</t>
  </si>
  <si>
    <t xml:space="preserve">XS/1 M/2 </t>
  </si>
  <si>
    <t>53918001</t>
  </si>
  <si>
    <t>Puma Team Fancy Fleece V-Neck Crew</t>
  </si>
  <si>
    <t>53918002</t>
  </si>
  <si>
    <t xml:space="preserve">S/2 L/1 </t>
  </si>
  <si>
    <t>58886801</t>
  </si>
  <si>
    <t>Rebel Hoodie Block TR</t>
  </si>
  <si>
    <t>58924949</t>
  </si>
  <si>
    <t xml:space="preserve">XS/3 </t>
  </si>
  <si>
    <t>67010001</t>
  </si>
  <si>
    <t>Puma Power Sweatpants FL B</t>
  </si>
  <si>
    <t xml:space="preserve">110/1 116/1 164/1 </t>
  </si>
  <si>
    <t>67011025</t>
  </si>
  <si>
    <t xml:space="preserve">116/1 164/1 176/1 </t>
  </si>
  <si>
    <t>67031347</t>
  </si>
  <si>
    <t xml:space="preserve">140/2 176/1 </t>
  </si>
  <si>
    <t>67096317</t>
  </si>
  <si>
    <t xml:space="preserve">110/3 </t>
  </si>
  <si>
    <t>67399645</t>
  </si>
  <si>
    <t>84978601</t>
  </si>
  <si>
    <t>84992401</t>
  </si>
  <si>
    <t>Puma Power Cat Shorts 10''</t>
  </si>
  <si>
    <t xml:space="preserve">S/2 M/1 </t>
  </si>
  <si>
    <t>53598377</t>
  </si>
  <si>
    <t>PUMA x KOCHÉ Bra Top</t>
  </si>
  <si>
    <t xml:space="preserve">S/2 XS/1 </t>
  </si>
  <si>
    <t>53674699</t>
  </si>
  <si>
    <t>Classics Relaxed Crew FL</t>
  </si>
  <si>
    <t xml:space="preserve"> L/3 </t>
  </si>
  <si>
    <t>53880277</t>
  </si>
  <si>
    <t>PUMA x KOCH├ë Reversible W</t>
  </si>
  <si>
    <t xml:space="preserve"> S/3 </t>
  </si>
  <si>
    <t>53915733</t>
  </si>
  <si>
    <t>Phoenix Pullover</t>
  </si>
  <si>
    <t xml:space="preserve"> M/3 </t>
  </si>
  <si>
    <t>59929705</t>
  </si>
  <si>
    <t>Classics LS Hooded Dress</t>
  </si>
  <si>
    <t>62132201</t>
  </si>
  <si>
    <t xml:space="preserve">M/1 XL/2 </t>
  </si>
  <si>
    <t>62132243</t>
  </si>
  <si>
    <t xml:space="preserve">L/1 XL/2 </t>
  </si>
  <si>
    <t>62132443</t>
  </si>
  <si>
    <t xml:space="preserve">L/2 XL/1 </t>
  </si>
  <si>
    <t>62148865</t>
  </si>
  <si>
    <t>PUMA SQUAD Crew FL</t>
  </si>
  <si>
    <t>62148963</t>
  </si>
  <si>
    <t>PUMA SQUAD Hoodie FL</t>
  </si>
  <si>
    <t>62520543</t>
  </si>
  <si>
    <t>PUMA TEAM Rugby Shirt</t>
  </si>
  <si>
    <t xml:space="preserve">L/1 M/1 XL/1 </t>
  </si>
  <si>
    <t>62523301</t>
  </si>
  <si>
    <t>T7 PAISLEYLUXE Track Jack</t>
  </si>
  <si>
    <t>67398565</t>
  </si>
  <si>
    <t xml:space="preserve"> S/1  M/2 </t>
  </si>
  <si>
    <t>67400145</t>
  </si>
  <si>
    <t>ESS+ FROZEN FLOWER AOP Ho</t>
  </si>
  <si>
    <t xml:space="preserve"> XS/1  S/2 </t>
  </si>
  <si>
    <t>67598701</t>
  </si>
  <si>
    <t>67598784</t>
  </si>
  <si>
    <t xml:space="preserve">M/1 S/2 </t>
  </si>
  <si>
    <t>67606701</t>
  </si>
  <si>
    <t xml:space="preserve">M/1 S/1 XS/1 </t>
  </si>
  <si>
    <t>67606801</t>
  </si>
  <si>
    <t>BETTER SPORTSWEAR Hoodie</t>
  </si>
  <si>
    <t>84944602</t>
  </si>
  <si>
    <t>Modern Sports AOP Windbre</t>
  </si>
  <si>
    <t>52020701</t>
  </si>
  <si>
    <t>RUN FAVORITE SINGLET M</t>
  </si>
  <si>
    <t>52021601</t>
  </si>
  <si>
    <t>RUN FAVORITE WOVEN 7" SESSION SHORT M</t>
  </si>
  <si>
    <t xml:space="preserve">L/3 </t>
  </si>
  <si>
    <t>52085501</t>
  </si>
  <si>
    <t xml:space="preserve">XS/2 S/1 </t>
  </si>
  <si>
    <t>52140102</t>
  </si>
  <si>
    <t xml:space="preserve">XS/2 M/1 </t>
  </si>
  <si>
    <t>52215234</t>
  </si>
  <si>
    <t>52223947</t>
  </si>
  <si>
    <t>52231701</t>
  </si>
  <si>
    <t>52251302</t>
  </si>
  <si>
    <t>53018901</t>
  </si>
  <si>
    <t>Classics Logo Shorts 8" WV</t>
  </si>
  <si>
    <t>53029701</t>
  </si>
  <si>
    <t>INTERSTELLAR Sweatpants</t>
  </si>
  <si>
    <t>53036701</t>
  </si>
  <si>
    <t>PUMA Club AOP Hoodie TR</t>
  </si>
  <si>
    <t>53234201</t>
  </si>
  <si>
    <t>First Mile Jogger Pants DK</t>
  </si>
  <si>
    <t>53390601</t>
  </si>
  <si>
    <t xml:space="preserve">110/1 128/1 152/1 </t>
  </si>
  <si>
    <t>53559801</t>
  </si>
  <si>
    <t>Classics Relaxed LS Tee</t>
  </si>
  <si>
    <t>53567101</t>
  </si>
  <si>
    <t>53611701</t>
  </si>
  <si>
    <t>Brand Love Sweatpants FL</t>
  </si>
  <si>
    <t>53688017</t>
  </si>
  <si>
    <t xml:space="preserve">M/2 XL/1 </t>
  </si>
  <si>
    <t>53705402</t>
  </si>
  <si>
    <t>Brand Love Metallic Logo Tee</t>
  </si>
  <si>
    <t xml:space="preserve">XS/1 L/2 </t>
  </si>
  <si>
    <t xml:space="preserve">S/1 L/1 XL/1 </t>
  </si>
  <si>
    <t>53893301</t>
  </si>
  <si>
    <t>58518601</t>
  </si>
  <si>
    <t>MODERN SPORTS FZ Hoody TR</t>
  </si>
  <si>
    <t>58669907</t>
  </si>
  <si>
    <t>ESS Big Logo FZ Hoodie FL (s)</t>
  </si>
  <si>
    <t>58915751</t>
  </si>
  <si>
    <t>Evostripe Full-Zip Hoodie</t>
  </si>
  <si>
    <t xml:space="preserve">XL/3 </t>
  </si>
  <si>
    <t>58948751</t>
  </si>
  <si>
    <t xml:space="preserve">XS/2 XL/1 </t>
  </si>
  <si>
    <t>58954721</t>
  </si>
  <si>
    <t>67007838</t>
  </si>
  <si>
    <t>Active Sports Poly Graphic Tee B</t>
  </si>
  <si>
    <t>67019147</t>
  </si>
  <si>
    <t xml:space="preserve">116/1 128/1 140/1 </t>
  </si>
  <si>
    <t>67192501</t>
  </si>
  <si>
    <t>PUMA UV WOVEN WOMEN JACKET</t>
  </si>
  <si>
    <t xml:space="preserve">S/1 M/2 </t>
  </si>
  <si>
    <t>52212301</t>
  </si>
  <si>
    <t>TRAIN FIT POLYSPAN JOGGER</t>
  </si>
  <si>
    <t xml:space="preserve">S/1 XL/1 </t>
  </si>
  <si>
    <t>52241101</t>
  </si>
  <si>
    <t>Train Cloudspun PO Hoodie</t>
  </si>
  <si>
    <t xml:space="preserve">XL/2 </t>
  </si>
  <si>
    <t>53580001</t>
  </si>
  <si>
    <t>PLAYERS' LOUNGE T7 Woven Track Jacket</t>
  </si>
  <si>
    <t xml:space="preserve">S/1 M/1 </t>
  </si>
  <si>
    <t>53631301</t>
  </si>
  <si>
    <t>WAL Sweatpants</t>
  </si>
  <si>
    <t xml:space="preserve">L/2 </t>
  </si>
  <si>
    <t>53662262</t>
  </si>
  <si>
    <t>53662663</t>
  </si>
  <si>
    <t>PUMA MMQ Baseball Jacket</t>
  </si>
  <si>
    <t>53742965</t>
  </si>
  <si>
    <t>53796965</t>
  </si>
  <si>
    <t>PUMA Sweater Vest</t>
  </si>
  <si>
    <t xml:space="preserve">M/1 L/1 </t>
  </si>
  <si>
    <t>53894367</t>
  </si>
  <si>
    <t xml:space="preserve">M/2 </t>
  </si>
  <si>
    <t>53894745</t>
  </si>
  <si>
    <t xml:space="preserve">XS/2 </t>
  </si>
  <si>
    <t>58680704</t>
  </si>
  <si>
    <t>ESS Logo Full-Zip Hoodie FL (s)</t>
  </si>
  <si>
    <t xml:space="preserve">XS/1 S/1 </t>
  </si>
  <si>
    <t>58721754</t>
  </si>
  <si>
    <t>MASS MERCHANT STYLE FZ Hoodie FL</t>
  </si>
  <si>
    <t>58867101</t>
  </si>
  <si>
    <t>BIG LOGO Pants TR</t>
  </si>
  <si>
    <t xml:space="preserve">S/2 </t>
  </si>
  <si>
    <t>67022642</t>
  </si>
  <si>
    <t xml:space="preserve">128/1 140/1 </t>
  </si>
  <si>
    <t>67399118</t>
  </si>
  <si>
    <t>ESS+ LOGO REPEAT Graphic Sweatpants</t>
  </si>
  <si>
    <t>67685201</t>
  </si>
  <si>
    <t>84695804</t>
  </si>
  <si>
    <t xml:space="preserve">176/2 </t>
  </si>
  <si>
    <t>84867701</t>
  </si>
  <si>
    <t>84988862</t>
  </si>
  <si>
    <t>FUTURE Z 4.2 FG/AG Bluemazing-Sunblaze-S</t>
  </si>
  <si>
    <t xml:space="preserve">7/1 11/1 </t>
  </si>
  <si>
    <t>ULTRA 1.4 FG/AG Diamond Silver-Neon Citr</t>
  </si>
  <si>
    <t xml:space="preserve">5/2 </t>
  </si>
  <si>
    <t>ULTRA 1.4 FG/AG Festival Fuchsia-Neon Ci</t>
  </si>
  <si>
    <t xml:space="preserve">9½/1 12/1 </t>
  </si>
  <si>
    <t>TACTO II FG/AG Puma Black-CASTLEROCK</t>
  </si>
  <si>
    <t xml:space="preserve">7/1 9/1 </t>
  </si>
  <si>
    <t>ULTRA 4.4 FG/AG Jr Diamond Silver-Neon C</t>
  </si>
  <si>
    <t xml:space="preserve">5/1 3/1 </t>
  </si>
  <si>
    <t>ULTRA 4.4 FG/AG Jr Puma Black-Puma White</t>
  </si>
  <si>
    <t xml:space="preserve">11/1 10/1 </t>
  </si>
  <si>
    <t>ULTRA MATCH FG/AG Fiery Coral-Fizzy Ligh</t>
  </si>
  <si>
    <t xml:space="preserve">6½/2 </t>
  </si>
  <si>
    <t>ULTRA MATCH LL FG/AG Jr Fizzy Light-Pari</t>
  </si>
  <si>
    <t>Youth</t>
  </si>
  <si>
    <t xml:space="preserve">10/1 11/1 </t>
  </si>
  <si>
    <t>ULTRA PLAY FG/AG Jr Electric Peppermint-</t>
  </si>
  <si>
    <t xml:space="preserve">1/2 </t>
  </si>
  <si>
    <t>53141101</t>
  </si>
  <si>
    <t>Iconic T7 Track Jacket TR</t>
  </si>
  <si>
    <t xml:space="preserve"> XS/2 </t>
  </si>
  <si>
    <t>53161601</t>
  </si>
  <si>
    <t>Classics Puff Sleeve Crew</t>
  </si>
  <si>
    <t xml:space="preserve"> M/2 </t>
  </si>
  <si>
    <t>53233979</t>
  </si>
  <si>
    <t xml:space="preserve"> XL/2 </t>
  </si>
  <si>
    <t>53359461</t>
  </si>
  <si>
    <t>Crystal G. AOP Longsleeve</t>
  </si>
  <si>
    <t xml:space="preserve"> XS/1  S/1 </t>
  </si>
  <si>
    <t>53405001</t>
  </si>
  <si>
    <t xml:space="preserve"> S/2 </t>
  </si>
  <si>
    <t>53534001</t>
  </si>
  <si>
    <t>T7 Crop Track Jacket PT</t>
  </si>
  <si>
    <t>53580624</t>
  </si>
  <si>
    <t>UPTOWN Jacket</t>
  </si>
  <si>
    <t>53598301</t>
  </si>
  <si>
    <t xml:space="preserve">S/1 XS/1 </t>
  </si>
  <si>
    <t>53610501</t>
  </si>
  <si>
    <t>Infuse Woven Track Jacket</t>
  </si>
  <si>
    <t>53705901</t>
  </si>
  <si>
    <t>Brand Love Metallic Logo</t>
  </si>
  <si>
    <t>53880676</t>
  </si>
  <si>
    <t>53880876</t>
  </si>
  <si>
    <t>PUMA x KOCH├ë Reversible P</t>
  </si>
  <si>
    <t>53917104</t>
  </si>
  <si>
    <t>53917867</t>
  </si>
  <si>
    <t xml:space="preserve"> L/2 </t>
  </si>
  <si>
    <t>53980506</t>
  </si>
  <si>
    <t xml:space="preserve"> S/1  M/1 </t>
  </si>
  <si>
    <t>53980989</t>
  </si>
  <si>
    <t>58668403</t>
  </si>
  <si>
    <t>ESS Small Logo Crew TR</t>
  </si>
  <si>
    <t xml:space="preserve"> XXL/2 </t>
  </si>
  <si>
    <t>58672706</t>
  </si>
  <si>
    <t>ACTIVE Jacket</t>
  </si>
  <si>
    <t>62129101</t>
  </si>
  <si>
    <t>DOWNTOWN Corduroy Shirt</t>
  </si>
  <si>
    <t xml:space="preserve">L/1 M/1 </t>
  </si>
  <si>
    <t>62132515</t>
  </si>
  <si>
    <t>62135139</t>
  </si>
  <si>
    <t xml:space="preserve">L/1 XXL/1 </t>
  </si>
  <si>
    <t>62146465</t>
  </si>
  <si>
    <t>62148901</t>
  </si>
  <si>
    <t>62221301</t>
  </si>
  <si>
    <t>PUMA X SPONGEBOB Hoodie T</t>
  </si>
  <si>
    <t xml:space="preserve">152/1 140/1 </t>
  </si>
  <si>
    <t>62520516</t>
  </si>
  <si>
    <t xml:space="preserve">XL/1 XXL/1 </t>
  </si>
  <si>
    <t>62520716</t>
  </si>
  <si>
    <t>67597906</t>
  </si>
  <si>
    <t xml:space="preserve">L/1 XL/1 </t>
  </si>
  <si>
    <t>67606899</t>
  </si>
  <si>
    <t xml:space="preserve">M/1 XS/1 </t>
  </si>
  <si>
    <t>84944651</t>
  </si>
  <si>
    <t xml:space="preserve"> S/1  L/1 </t>
  </si>
  <si>
    <t>52110525</t>
  </si>
  <si>
    <t>Moto PUMA Tee</t>
  </si>
  <si>
    <t>52138820</t>
  </si>
  <si>
    <t>52140134</t>
  </si>
  <si>
    <t xml:space="preserve">XS/1 M/1 </t>
  </si>
  <si>
    <t>52149119</t>
  </si>
  <si>
    <t>52152442</t>
  </si>
  <si>
    <t>TRAIN ULTRAWEAVE 7" SHORT</t>
  </si>
  <si>
    <t>52161751</t>
  </si>
  <si>
    <t>52213501</t>
  </si>
  <si>
    <t>52219401</t>
  </si>
  <si>
    <t>RUN LOGO SS TEE W</t>
  </si>
  <si>
    <t>52242402</t>
  </si>
  <si>
    <t>TRAIN BIG CAT LINED WOVEN FZ JACKET</t>
  </si>
  <si>
    <t>53020883</t>
  </si>
  <si>
    <t>Classics Logo Tee G</t>
  </si>
  <si>
    <t xml:space="preserve">116/1 176/1 </t>
  </si>
  <si>
    <t>53136901</t>
  </si>
  <si>
    <t>Classics Logo Hoodie TR</t>
  </si>
  <si>
    <t>53363231</t>
  </si>
  <si>
    <t>HC Graphic Tee</t>
  </si>
  <si>
    <t>53417902</t>
  </si>
  <si>
    <t>T7 GO FOR Track Jacket TR</t>
  </si>
  <si>
    <t xml:space="preserve">M/1 XL/1 </t>
  </si>
  <si>
    <t>53428801</t>
  </si>
  <si>
    <t>Classics Oversized Sweatpants FL</t>
  </si>
  <si>
    <t>53558779</t>
  </si>
  <si>
    <t>53583501</t>
  </si>
  <si>
    <t>Ferrari Race Polo</t>
  </si>
  <si>
    <t>53679804</t>
  </si>
  <si>
    <t>53751804</t>
  </si>
  <si>
    <t>53752301</t>
  </si>
  <si>
    <t>PUMA Women Fashion Woven Jacket</t>
  </si>
  <si>
    <t xml:space="preserve">130/1 170/1 </t>
  </si>
  <si>
    <t>58924963</t>
  </si>
  <si>
    <t>67007139</t>
  </si>
  <si>
    <t>Active Sports Tee B</t>
  </si>
  <si>
    <t xml:space="preserve">110/2 </t>
  </si>
  <si>
    <t>76759702</t>
  </si>
  <si>
    <t>ACM FtblCore Tee</t>
  </si>
  <si>
    <t xml:space="preserve">S/1 L/1 </t>
  </si>
  <si>
    <t>84726901</t>
  </si>
  <si>
    <t>Tape FZ Hoodie FL M</t>
  </si>
  <si>
    <t>84769602</t>
  </si>
  <si>
    <t>PUMA POWER Best Elongated Hoodie TR</t>
  </si>
  <si>
    <t>52089303</t>
  </si>
  <si>
    <t xml:space="preserve">S/1 </t>
  </si>
  <si>
    <t>52256962</t>
  </si>
  <si>
    <t>53359226</t>
  </si>
  <si>
    <t>Downtown Toweling Skirt</t>
  </si>
  <si>
    <t xml:space="preserve">M/1 </t>
  </si>
  <si>
    <t>53475117</t>
  </si>
  <si>
    <t>PUMA Cord Sherpa Jacket</t>
  </si>
  <si>
    <t>53631767</t>
  </si>
  <si>
    <t>53654243</t>
  </si>
  <si>
    <t>PUMA MMQ Dress</t>
  </si>
  <si>
    <t>53684001</t>
  </si>
  <si>
    <t xml:space="preserve">XL/1 </t>
  </si>
  <si>
    <t>53703501</t>
  </si>
  <si>
    <t>Classics Metallic Logo Hoodie FL</t>
  </si>
  <si>
    <t xml:space="preserve">XS/1 </t>
  </si>
  <si>
    <t>53785801</t>
  </si>
  <si>
    <t>Classics Soft Ink Crew Dress</t>
  </si>
  <si>
    <t>53785897</t>
  </si>
  <si>
    <t>58669165</t>
  </si>
  <si>
    <t>ESS Small Logo Hoodie FL (s)</t>
  </si>
  <si>
    <t>58672001</t>
  </si>
  <si>
    <t>ESS Logo Pants TR op</t>
  </si>
  <si>
    <t>58926901</t>
  </si>
  <si>
    <t>PUMA Box Graphic Tee</t>
  </si>
  <si>
    <t>67110468</t>
  </si>
  <si>
    <t>Day in Motion Pants DK</t>
  </si>
  <si>
    <t>67399079</t>
  </si>
  <si>
    <t>ESS+ LOGO REPEAT Graphic Crew</t>
  </si>
  <si>
    <t>67399101</t>
  </si>
  <si>
    <t>84692916</t>
  </si>
  <si>
    <t>Puma Power Colorblock Hoodie TR G</t>
  </si>
  <si>
    <t xml:space="preserve">128/1 </t>
  </si>
  <si>
    <t>84867901</t>
  </si>
  <si>
    <t>ESS+ Rainbow Sweat Shorts 9" TR</t>
  </si>
  <si>
    <t>84978201</t>
  </si>
  <si>
    <t>RAD/CAL Pants DK</t>
  </si>
  <si>
    <t>84982547</t>
  </si>
  <si>
    <t>PUMA ONE 5.3 FG/AG Puma Black-Puma Black</t>
  </si>
  <si>
    <t xml:space="preserve">8½/1 </t>
  </si>
  <si>
    <t>ULTRA 4.1 FG AG Jr Shocking Orange-Puma</t>
  </si>
  <si>
    <t xml:space="preserve">3/1 </t>
  </si>
  <si>
    <t>FUTURE Z 3.1 FG/AG Yellow Alert-Puma Bla</t>
  </si>
  <si>
    <t xml:space="preserve">11/1 </t>
  </si>
  <si>
    <t>FUTURE Z 1.2 FG/AG Parisian Night-Neon C</t>
  </si>
  <si>
    <t xml:space="preserve">6½/1 </t>
  </si>
  <si>
    <t>FUTURE Z 4.2 FG/AG Jr Parisian Night-Neo</t>
  </si>
  <si>
    <t xml:space="preserve">5/1 </t>
  </si>
  <si>
    <t>KING Pro 21 FG Puma Black-Puma White</t>
  </si>
  <si>
    <t xml:space="preserve">10½/1 </t>
  </si>
  <si>
    <t>KING Pro 21 FG Puma Black-Neon Citrus</t>
  </si>
  <si>
    <t xml:space="preserve">9½/1 </t>
  </si>
  <si>
    <t>ULTRA 1.4 FG/AG Puma Black-Puma White-Fi</t>
  </si>
  <si>
    <t xml:space="preserve">10/1 </t>
  </si>
  <si>
    <t>FUTURE Z 4.3 FG/AG Neon Citrus-Diamond S</t>
  </si>
  <si>
    <t xml:space="preserve">12/1 </t>
  </si>
  <si>
    <t>FUTURE MATCH FG/AG Blue Glimmer-PUMA Whi</t>
  </si>
  <si>
    <t xml:space="preserve">9/1 </t>
  </si>
  <si>
    <t>FUTURE PLAY FG/AG PUMA Black-PUMA White</t>
  </si>
  <si>
    <t>ULTRA PLAY FG/AG Jr Ultra Orange-PUMA Wh</t>
  </si>
  <si>
    <t xml:space="preserve">4/1 </t>
  </si>
  <si>
    <t>02410601</t>
  </si>
  <si>
    <t>Infuse Archive Beanie</t>
  </si>
  <si>
    <t xml:space="preserve">ADULT/1 </t>
  </si>
  <si>
    <t>10733101</t>
  </si>
  <si>
    <t>ULTRA ULTIMATE TRICKS FG/</t>
  </si>
  <si>
    <t>10735501</t>
  </si>
  <si>
    <t>FUTURE ULTIMATE FG/AG</t>
  </si>
  <si>
    <t xml:space="preserve">8.5/1 </t>
  </si>
  <si>
    <t>51828612</t>
  </si>
  <si>
    <t>Get Fast Bra H</t>
  </si>
  <si>
    <t xml:space="preserve"> 30-AB/1 </t>
  </si>
  <si>
    <t>52103801</t>
  </si>
  <si>
    <t>Mid Impact Own It Bra</t>
  </si>
  <si>
    <t xml:space="preserve"> L/1 </t>
  </si>
  <si>
    <t>52140303</t>
  </si>
  <si>
    <t>RUN LS Tee M</t>
  </si>
  <si>
    <t xml:space="preserve"> XL/1 </t>
  </si>
  <si>
    <t>52166976</t>
  </si>
  <si>
    <t>Mid Impact Feel it Bra</t>
  </si>
  <si>
    <t>52216862</t>
  </si>
  <si>
    <t>SEASONS High Impact Bra</t>
  </si>
  <si>
    <t>53031001</t>
  </si>
  <si>
    <t>LUXE AOP Track Full-Zip</t>
  </si>
  <si>
    <t xml:space="preserve"> XS/1 </t>
  </si>
  <si>
    <t>53084526</t>
  </si>
  <si>
    <t>Downtown Graphic Crew Dre</t>
  </si>
  <si>
    <t xml:space="preserve"> S/1 </t>
  </si>
  <si>
    <t>53253280</t>
  </si>
  <si>
    <t>53359401</t>
  </si>
  <si>
    <t>53405279</t>
  </si>
  <si>
    <t>PUMA x LIBERTY Wide Leg P</t>
  </si>
  <si>
    <t xml:space="preserve"> XXS/1 </t>
  </si>
  <si>
    <t>53430501</t>
  </si>
  <si>
    <t>Classics Ribbed LS Top</t>
  </si>
  <si>
    <t>53557951</t>
  </si>
  <si>
    <t>T7 Oversized Faux Leather</t>
  </si>
  <si>
    <t>53561951</t>
  </si>
  <si>
    <t>Classics Block Hoodie</t>
  </si>
  <si>
    <t xml:space="preserve"> M/1 </t>
  </si>
  <si>
    <t>53564365</t>
  </si>
  <si>
    <t>Infuse Oversized Hoodie</t>
  </si>
  <si>
    <t>53580466</t>
  </si>
  <si>
    <t>PLAYERS LOUNGE Knit Crew</t>
  </si>
  <si>
    <t>53580812</t>
  </si>
  <si>
    <t>UPTOWN Relaxed Sportswear</t>
  </si>
  <si>
    <t>53610580</t>
  </si>
  <si>
    <t>53706501</t>
  </si>
  <si>
    <t>T7 Cropped Slim Longsleev</t>
  </si>
  <si>
    <t>53819588</t>
  </si>
  <si>
    <t>53835501</t>
  </si>
  <si>
    <t>INFUSE Woven Jacket</t>
  </si>
  <si>
    <t>53836788</t>
  </si>
  <si>
    <t>Classics Gilet</t>
  </si>
  <si>
    <t>53900401</t>
  </si>
  <si>
    <t>CLASSICS Long Sleeve Crop</t>
  </si>
  <si>
    <t>58771301</t>
  </si>
  <si>
    <t>Sherpa Hybrid</t>
  </si>
  <si>
    <t>59761001</t>
  </si>
  <si>
    <t>TFS WH Track Top WV</t>
  </si>
  <si>
    <t>62132593</t>
  </si>
  <si>
    <t xml:space="preserve">XXL/1 </t>
  </si>
  <si>
    <t>62135101</t>
  </si>
  <si>
    <t>62148822</t>
  </si>
  <si>
    <t>62521116</t>
  </si>
  <si>
    <t>62521143</t>
  </si>
  <si>
    <t>PUMA TEAM Bomber Jacket</t>
  </si>
  <si>
    <t xml:space="preserve">L/1 </t>
  </si>
  <si>
    <t>62521443</t>
  </si>
  <si>
    <t>62521465</t>
  </si>
  <si>
    <t>67066920</t>
  </si>
  <si>
    <t>67082673</t>
  </si>
  <si>
    <t>Puma Power Winterized Ful</t>
  </si>
  <si>
    <t>67174825</t>
  </si>
  <si>
    <t>Classics Cropped Hoodie F</t>
  </si>
  <si>
    <t>67192401</t>
  </si>
  <si>
    <t>PUMA UV WOVEN MEN JACKET</t>
  </si>
  <si>
    <t>67407245</t>
  </si>
  <si>
    <t>ESS+ FROZEN FLOWER AOP Tr</t>
  </si>
  <si>
    <t>67538431</t>
  </si>
  <si>
    <t>Sherpa Hooded AOP Jacket</t>
  </si>
  <si>
    <t>67597801</t>
  </si>
  <si>
    <t>67597806</t>
  </si>
  <si>
    <t>67597899</t>
  </si>
  <si>
    <t>67597985</t>
  </si>
  <si>
    <t>67606401</t>
  </si>
  <si>
    <t>67606799</t>
  </si>
  <si>
    <t>84819901</t>
  </si>
  <si>
    <t>WINTERIZED AOP CROPPED HO</t>
  </si>
  <si>
    <t>84978301</t>
  </si>
  <si>
    <t>Puma Power Tape Hoodie TR</t>
  </si>
  <si>
    <t>51952622</t>
  </si>
  <si>
    <t>51952666</t>
  </si>
  <si>
    <t>52018801</t>
  </si>
  <si>
    <t>RUN FAVORITE WOVEN 5" SHORT W</t>
  </si>
  <si>
    <t>52020834</t>
  </si>
  <si>
    <t>52020938</t>
  </si>
  <si>
    <t>RUN FAVORITE HEATHER SS TEE M</t>
  </si>
  <si>
    <t>52101701</t>
  </si>
  <si>
    <t>MEN'S STUDIO TANK</t>
  </si>
  <si>
    <t>52102201</t>
  </si>
  <si>
    <t>MEN'S STUDIO 7" SHORT</t>
  </si>
  <si>
    <t>52106101</t>
  </si>
  <si>
    <t>STUDIO Ombre Racerback Crop Top</t>
  </si>
  <si>
    <t>52115101</t>
  </si>
  <si>
    <t>Excite Tank</t>
  </si>
  <si>
    <t>52135101</t>
  </si>
  <si>
    <t>Run Fav 2in1 Short M</t>
  </si>
  <si>
    <t>52137342</t>
  </si>
  <si>
    <t>Stardust Crystalline Tank</t>
  </si>
  <si>
    <t>52140151</t>
  </si>
  <si>
    <t>52150172</t>
  </si>
  <si>
    <t>STUDIO GRAPHIC TANK M</t>
  </si>
  <si>
    <t>52154206</t>
  </si>
  <si>
    <t>TRAIN GRAPHIC TEE</t>
  </si>
  <si>
    <t>52156601</t>
  </si>
  <si>
    <t>STUDIO YOGINI LUXE MESH INSET HW 7/8 TIGHT</t>
  </si>
  <si>
    <t>52158001</t>
  </si>
  <si>
    <t>STUDIO OVERSIZED TEE</t>
  </si>
  <si>
    <t>52160201</t>
  </si>
  <si>
    <t>LOW IMPACT STUDIO FOUNDATION BRA</t>
  </si>
  <si>
    <t>52160724</t>
  </si>
  <si>
    <t>52162301</t>
  </si>
  <si>
    <t>Train French Terry Jogger</t>
  </si>
  <si>
    <t>52164765</t>
  </si>
  <si>
    <t>Performance Graphic Recycled Tee</t>
  </si>
  <si>
    <t>52164851</t>
  </si>
  <si>
    <t>Performance Running Graphic Recycled Tee</t>
  </si>
  <si>
    <t>52172801</t>
  </si>
  <si>
    <t>TREND PWRHOUSE FZ Hood</t>
  </si>
  <si>
    <t>21Q4</t>
  </si>
  <si>
    <t>52210718</t>
  </si>
  <si>
    <t>52211901</t>
  </si>
  <si>
    <t>52211918</t>
  </si>
  <si>
    <t>52224801</t>
  </si>
  <si>
    <t>Safari Glam High Waist Full Tight</t>
  </si>
  <si>
    <t>52231818</t>
  </si>
  <si>
    <t>52237801</t>
  </si>
  <si>
    <t>Flawless Jogger</t>
  </si>
  <si>
    <t>52249501</t>
  </si>
  <si>
    <t>PERFORMANCE CF CAT FILL SS TEE REC</t>
  </si>
  <si>
    <t>53020892</t>
  </si>
  <si>
    <t xml:space="preserve">140/1 </t>
  </si>
  <si>
    <t>53193101</t>
  </si>
  <si>
    <t>Infuse Track Jacket</t>
  </si>
  <si>
    <t>53332002</t>
  </si>
  <si>
    <t>BMW MMS Statement Hoodie</t>
  </si>
  <si>
    <t>53333701</t>
  </si>
  <si>
    <t>BMW MMS Life Logo Tee</t>
  </si>
  <si>
    <t>53333702</t>
  </si>
  <si>
    <t>53337001</t>
  </si>
  <si>
    <t>BMW MMS Hooded Sweat Jacket</t>
  </si>
  <si>
    <t>53337804</t>
  </si>
  <si>
    <t>BMW MMS AOP Tee</t>
  </si>
  <si>
    <t>53350701</t>
  </si>
  <si>
    <t>Classics Ribbed Short Tights 7"</t>
  </si>
  <si>
    <t>53357101</t>
  </si>
  <si>
    <t>Classics Relaxed Tank</t>
  </si>
  <si>
    <t>53357926</t>
  </si>
  <si>
    <t>53368199</t>
  </si>
  <si>
    <t>Downtown AOP Tee</t>
  </si>
  <si>
    <t>53375201</t>
  </si>
  <si>
    <t>Ferrari Race Tonal Big Shield Tee</t>
  </si>
  <si>
    <t>53375207</t>
  </si>
  <si>
    <t>Ferrari Race tonal Big Shield Tee</t>
  </si>
  <si>
    <t>53375302</t>
  </si>
  <si>
    <t>Ferrari Race Colored Big Shield Tee</t>
  </si>
  <si>
    <t>53426852</t>
  </si>
  <si>
    <t>PUMA x LIBERTY FB Jersey</t>
  </si>
  <si>
    <t>53428841</t>
  </si>
  <si>
    <t>53480101</t>
  </si>
  <si>
    <t>BMW MMS Statement Pants</t>
  </si>
  <si>
    <t>53566961</t>
  </si>
  <si>
    <t>53583502</t>
  </si>
  <si>
    <t>53583508</t>
  </si>
  <si>
    <t>53586801</t>
  </si>
  <si>
    <t>BMW MMS Sweat Shorts</t>
  </si>
  <si>
    <t>53606119</t>
  </si>
  <si>
    <t>Oversize Trend Graphic Hoodie</t>
  </si>
  <si>
    <t>53679506</t>
  </si>
  <si>
    <t>Puma Team Polo Tee</t>
  </si>
  <si>
    <t>53684188</t>
  </si>
  <si>
    <t>Infuse Boxy Graphic Tee</t>
  </si>
  <si>
    <t>53742467</t>
  </si>
  <si>
    <t>PUMA Camping Cargo Shorts</t>
  </si>
  <si>
    <t>53752374</t>
  </si>
  <si>
    <t>58680601</t>
  </si>
  <si>
    <t>ESS Logo Full-Zip Hoodie FL</t>
  </si>
  <si>
    <t>67007117</t>
  </si>
  <si>
    <t>67007189</t>
  </si>
  <si>
    <t>67010343</t>
  </si>
  <si>
    <t xml:space="preserve">116/1 </t>
  </si>
  <si>
    <t>67011701</t>
  </si>
  <si>
    <t>Classics Matchers Tee B</t>
  </si>
  <si>
    <t>67032101</t>
  </si>
  <si>
    <t>Classics GRL Tee G</t>
  </si>
  <si>
    <t>67685401</t>
  </si>
  <si>
    <t>BT_AH22_GT#4 TW9 WOMEN'S Crew French Terry</t>
  </si>
  <si>
    <t>76778702</t>
  </si>
  <si>
    <t>MCFC FtblCore Tee</t>
  </si>
  <si>
    <t>84695326</t>
  </si>
  <si>
    <t>ESS+ Logo Tee G</t>
  </si>
  <si>
    <t xml:space="preserve">176/1 </t>
  </si>
  <si>
    <t>84700801</t>
  </si>
  <si>
    <t>Active Sport Woven AOP Shorts B</t>
  </si>
  <si>
    <t>84733401</t>
  </si>
  <si>
    <t xml:space="preserve">152/1 </t>
  </si>
  <si>
    <t>84748864</t>
  </si>
  <si>
    <t>84802175</t>
  </si>
  <si>
    <t>Better Shorts TR Kids</t>
  </si>
  <si>
    <t>84841002</t>
  </si>
  <si>
    <t>Summer Graphic Tee</t>
  </si>
  <si>
    <t>84857001</t>
  </si>
  <si>
    <t>Foil Graphic Tee</t>
  </si>
  <si>
    <t>84867702</t>
  </si>
  <si>
    <t>84905237</t>
  </si>
  <si>
    <t>BT_M'S Graphic Tee Shortsleeve_TW3_#1</t>
  </si>
  <si>
    <t>84979501</t>
  </si>
  <si>
    <t>Puma Power Logo Shorts 10" TR</t>
  </si>
  <si>
    <t>EXW HK / MOQ 10K 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</si>
</sst>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([$$-409]* #,##0.00_);_([$$-409]* \(#,##0.00\);_([$$-409]* &quot;-&quot;??_);_(@_)"/>
  </numFmts>
  <fonts count="8" x14ac:knownFonts="1">
    <font>
      <sz val="10"/>
      <name val="Arial"/>
      <family val="2"/>
    </font>
    <font>
      <sz val="10"/>
      <name val="Arial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theme="0"/>
      <name val="Calibri"/>
      <family val="2"/>
    </font>
    <font>
      <b/>
      <sz val="12"/>
      <color theme="0"/>
      <name val="Calibri"/>
      <family val="2"/>
    </font>
    <font>
      <sz val="12"/>
      <color theme="1"/>
      <name val="Calibri"/>
      <family val="2"/>
    </font>
    <font>
      <b/>
      <sz val="12"/>
      <color rgb="FFC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">
    <xf numFmtId="0" fontId="0" fillId="0" borderId="0"/>
    <xf numFmtId="164" fontId="1" fillId="0" borderId="0" applyFont="0" applyFill="0" applyBorder="0" applyProtection="0"/>
  </cellStyleXfs>
  <cellXfs count="27">
    <xf numFmtId="0" fontId="0" fillId="0" borderId="0" xfId="0"/>
    <xf numFmtId="0" fontId="2" fillId="3" borderId="0" xfId="0" applyFont="1" applyFill="1" applyAlignment="1">
      <alignment horizontal="center" vertical="center" wrapText="1"/>
    </xf>
    <xf numFmtId="0" fontId="2" fillId="0" borderId="0" xfId="0" applyFont="1"/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165" fontId="3" fillId="3" borderId="0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0" fontId="2" fillId="3" borderId="0" xfId="0" applyFont="1" applyFill="1"/>
    <xf numFmtId="0" fontId="2" fillId="3" borderId="7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 vertical="center"/>
    </xf>
  </cellXfs>
  <cellStyles count="2">
    <cellStyle name="Normal" xfId="0" builtinId="0"/>
    <cellStyle name="千分位 4 2" xfId="1"/>
  </cellStyles>
  <dxfs count="15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theme="0"/>
        </patternFill>
      </fill>
      <alignment horizontal="center" vertical="center" textRotation="0" wrapText="1" shrinkToFit="0" readingOrder="0"/>
      <border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theme="0"/>
        </patternFill>
      </fill>
      <alignment horizontal="center" vertical="center" textRotation="0" wrapText="1" shrinkToFit="0" readingOrder="0"/>
      <border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theme="0"/>
        </patternFill>
      </fill>
      <alignment horizontal="center" vertical="center" textRotation="0" wrapText="1" shrinkToFit="0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theme="0"/>
        </patternFill>
      </fill>
      <alignment horizontal="center" vertical="center" textRotation="0" wrapText="1" shrinkToFit="0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theme="0"/>
        </patternFill>
      </fill>
      <alignment horizontal="center" vertical="center" textRotation="0" wrapText="1" shrinkToFit="0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theme="0"/>
        </patternFill>
      </fill>
      <alignment horizontal="center" vertical="center" textRotation="0" wrapText="1" shrinkToFit="0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theme="0"/>
        </patternFill>
      </fill>
      <alignment horizontal="center" vertical="center" textRotation="0" wrapText="1" shrinkToFit="0" readingOrder="0"/>
      <border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theme="0"/>
        </patternFill>
      </fill>
      <alignment horizontal="center" vertical="center" textRotation="0" wrapText="1" shrinkToFit="0" readingOrder="0"/>
      <border outline="0">
        <left/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outline val="0"/>
        <shadow val="0"/>
        <u val="none"/>
        <vertAlign val="baseline"/>
        <sz val="12"/>
        <color auto="1"/>
        <name val="Calibri"/>
        <scheme val="none"/>
      </font>
      <fill>
        <patternFill patternType="none">
          <fgColor indexed="64"/>
          <bgColor theme="0"/>
        </patternFill>
      </fill>
      <alignment horizontal="center" vertical="center" textRotation="0" wrapText="1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1007" Type="http://schemas.openxmlformats.org/officeDocument/2006/relationships/image" Target="../media/image1007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1018" Type="http://schemas.openxmlformats.org/officeDocument/2006/relationships/image" Target="../media/image1018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911" Type="http://schemas.openxmlformats.org/officeDocument/2006/relationships/image" Target="../media/image911.jpeg"/><Relationship Id="rId1071" Type="http://schemas.openxmlformats.org/officeDocument/2006/relationships/image" Target="../media/image1071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53" Type="http://schemas.openxmlformats.org/officeDocument/2006/relationships/image" Target="../media/image953.jpeg"/><Relationship Id="rId995" Type="http://schemas.openxmlformats.org/officeDocument/2006/relationships/image" Target="../media/image995.jpeg"/><Relationship Id="rId1029" Type="http://schemas.openxmlformats.org/officeDocument/2006/relationships/image" Target="../media/image1029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813" Type="http://schemas.openxmlformats.org/officeDocument/2006/relationships/image" Target="../media/image813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897" Type="http://schemas.openxmlformats.org/officeDocument/2006/relationships/image" Target="../media/image897.jpeg"/><Relationship Id="rId922" Type="http://schemas.openxmlformats.org/officeDocument/2006/relationships/image" Target="../media/image922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jpeg"/><Relationship Id="rId964" Type="http://schemas.openxmlformats.org/officeDocument/2006/relationships/image" Target="../media/image96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824" Type="http://schemas.openxmlformats.org/officeDocument/2006/relationships/image" Target="../media/image824.jpeg"/><Relationship Id="rId866" Type="http://schemas.openxmlformats.org/officeDocument/2006/relationships/image" Target="../media/image86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051" Type="http://schemas.openxmlformats.org/officeDocument/2006/relationships/image" Target="../media/image1051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933" Type="http://schemas.openxmlformats.org/officeDocument/2006/relationships/image" Target="../media/image933.jpeg"/><Relationship Id="rId975" Type="http://schemas.openxmlformats.org/officeDocument/2006/relationships/image" Target="../media/image975.jpeg"/><Relationship Id="rId1009" Type="http://schemas.openxmlformats.org/officeDocument/2006/relationships/image" Target="../media/image1009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877" Type="http://schemas.openxmlformats.org/officeDocument/2006/relationships/image" Target="../media/image877.jpeg"/><Relationship Id="rId1020" Type="http://schemas.openxmlformats.org/officeDocument/2006/relationships/image" Target="../media/image1020.jpeg"/><Relationship Id="rId1062" Type="http://schemas.openxmlformats.org/officeDocument/2006/relationships/image" Target="../media/image1062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44" Type="http://schemas.openxmlformats.org/officeDocument/2006/relationships/image" Target="../media/image944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46" Type="http://schemas.openxmlformats.org/officeDocument/2006/relationships/image" Target="../media/image846.jpeg"/><Relationship Id="rId888" Type="http://schemas.openxmlformats.org/officeDocument/2006/relationships/image" Target="../media/image888.jpeg"/><Relationship Id="rId1031" Type="http://schemas.openxmlformats.org/officeDocument/2006/relationships/image" Target="../media/image1031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913" Type="http://schemas.openxmlformats.org/officeDocument/2006/relationships/image" Target="../media/image913.jpeg"/><Relationship Id="rId955" Type="http://schemas.openxmlformats.org/officeDocument/2006/relationships/image" Target="../media/image95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997" Type="http://schemas.openxmlformats.org/officeDocument/2006/relationships/image" Target="../media/image99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42" Type="http://schemas.openxmlformats.org/officeDocument/2006/relationships/image" Target="../media/image104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924" Type="http://schemas.openxmlformats.org/officeDocument/2006/relationships/image" Target="../media/image924.jpeg"/><Relationship Id="rId966" Type="http://schemas.openxmlformats.org/officeDocument/2006/relationships/image" Target="../media/image96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26" Type="http://schemas.openxmlformats.org/officeDocument/2006/relationships/image" Target="../media/image826.jpeg"/><Relationship Id="rId868" Type="http://schemas.openxmlformats.org/officeDocument/2006/relationships/image" Target="../media/image868.jpeg"/><Relationship Id="rId1011" Type="http://schemas.openxmlformats.org/officeDocument/2006/relationships/image" Target="../media/image1011.jpeg"/><Relationship Id="rId1053" Type="http://schemas.openxmlformats.org/officeDocument/2006/relationships/image" Target="../media/image105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977" Type="http://schemas.openxmlformats.org/officeDocument/2006/relationships/image" Target="../media/image97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37" Type="http://schemas.openxmlformats.org/officeDocument/2006/relationships/image" Target="../media/image837.jpeg"/><Relationship Id="rId879" Type="http://schemas.openxmlformats.org/officeDocument/2006/relationships/image" Target="../media/image879.jpeg"/><Relationship Id="rId1022" Type="http://schemas.openxmlformats.org/officeDocument/2006/relationships/image" Target="../media/image1022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064" Type="http://schemas.openxmlformats.org/officeDocument/2006/relationships/image" Target="../media/image106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946" Type="http://schemas.openxmlformats.org/officeDocument/2006/relationships/image" Target="../media/image946.jpeg"/><Relationship Id="rId988" Type="http://schemas.openxmlformats.org/officeDocument/2006/relationships/image" Target="../media/image988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999" Type="http://schemas.openxmlformats.org/officeDocument/2006/relationships/image" Target="../media/image999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859" Type="http://schemas.openxmlformats.org/officeDocument/2006/relationships/image" Target="../media/image859.jpeg"/><Relationship Id="rId1002" Type="http://schemas.openxmlformats.org/officeDocument/2006/relationships/image" Target="../media/image100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44" Type="http://schemas.openxmlformats.org/officeDocument/2006/relationships/image" Target="../media/image104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968" Type="http://schemas.openxmlformats.org/officeDocument/2006/relationships/image" Target="../media/image968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37" Type="http://schemas.openxmlformats.org/officeDocument/2006/relationships/image" Target="../media/image937.jpeg"/><Relationship Id="rId979" Type="http://schemas.openxmlformats.org/officeDocument/2006/relationships/image" Target="../media/image979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839" Type="http://schemas.openxmlformats.org/officeDocument/2006/relationships/image" Target="../media/image839.jpeg"/><Relationship Id="rId990" Type="http://schemas.openxmlformats.org/officeDocument/2006/relationships/image" Target="../media/image990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1024" Type="http://schemas.openxmlformats.org/officeDocument/2006/relationships/image" Target="../media/image1024.jpeg"/><Relationship Id="rId1066" Type="http://schemas.openxmlformats.org/officeDocument/2006/relationships/image" Target="../media/image106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50" Type="http://schemas.openxmlformats.org/officeDocument/2006/relationships/image" Target="../media/image850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948" Type="http://schemas.openxmlformats.org/officeDocument/2006/relationships/image" Target="../media/image94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1035" Type="http://schemas.openxmlformats.org/officeDocument/2006/relationships/image" Target="../media/image1035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861" Type="http://schemas.openxmlformats.org/officeDocument/2006/relationships/image" Target="../media/image861.jpeg"/><Relationship Id="rId917" Type="http://schemas.openxmlformats.org/officeDocument/2006/relationships/image" Target="../media/image917.jpeg"/><Relationship Id="rId959" Type="http://schemas.openxmlformats.org/officeDocument/2006/relationships/image" Target="../media/image95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970" Type="http://schemas.openxmlformats.org/officeDocument/2006/relationships/image" Target="../media/image970.jpeg"/><Relationship Id="rId1004" Type="http://schemas.openxmlformats.org/officeDocument/2006/relationships/image" Target="../media/image1004.jpeg"/><Relationship Id="rId1046" Type="http://schemas.openxmlformats.org/officeDocument/2006/relationships/image" Target="../media/image104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30.jpeg"/><Relationship Id="rId872" Type="http://schemas.openxmlformats.org/officeDocument/2006/relationships/image" Target="../media/image872.jpeg"/><Relationship Id="rId928" Type="http://schemas.openxmlformats.org/officeDocument/2006/relationships/image" Target="../media/image92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15" Type="http://schemas.openxmlformats.org/officeDocument/2006/relationships/image" Target="../media/image1015.jpeg"/><Relationship Id="rId1057" Type="http://schemas.openxmlformats.org/officeDocument/2006/relationships/image" Target="../media/image1057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841" Type="http://schemas.openxmlformats.org/officeDocument/2006/relationships/image" Target="../media/image841.jpeg"/><Relationship Id="rId883" Type="http://schemas.openxmlformats.org/officeDocument/2006/relationships/image" Target="../media/image883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950" Type="http://schemas.openxmlformats.org/officeDocument/2006/relationships/image" Target="../media/image950.jpeg"/><Relationship Id="rId992" Type="http://schemas.openxmlformats.org/officeDocument/2006/relationships/image" Target="../media/image992.jpeg"/><Relationship Id="rId1026" Type="http://schemas.openxmlformats.org/officeDocument/2006/relationships/image" Target="../media/image102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852" Type="http://schemas.openxmlformats.org/officeDocument/2006/relationships/image" Target="../media/image852.jpeg"/><Relationship Id="rId908" Type="http://schemas.openxmlformats.org/officeDocument/2006/relationships/image" Target="../media/image908.jpeg"/><Relationship Id="rId1068" Type="http://schemas.openxmlformats.org/officeDocument/2006/relationships/image" Target="../media/image106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894" Type="http://schemas.openxmlformats.org/officeDocument/2006/relationships/image" Target="../media/image89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61" Type="http://schemas.openxmlformats.org/officeDocument/2006/relationships/image" Target="../media/image961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863" Type="http://schemas.openxmlformats.org/officeDocument/2006/relationships/image" Target="../media/image863.jpeg"/><Relationship Id="rId1037" Type="http://schemas.openxmlformats.org/officeDocument/2006/relationships/image" Target="../media/image1037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930" Type="http://schemas.openxmlformats.org/officeDocument/2006/relationships/image" Target="../media/image930.jpeg"/><Relationship Id="rId972" Type="http://schemas.openxmlformats.org/officeDocument/2006/relationships/image" Target="../media/image972.jpeg"/><Relationship Id="rId1006" Type="http://schemas.openxmlformats.org/officeDocument/2006/relationships/image" Target="../media/image1006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941" Type="http://schemas.openxmlformats.org/officeDocument/2006/relationships/image" Target="../media/image941.jpeg"/><Relationship Id="rId983" Type="http://schemas.openxmlformats.org/officeDocument/2006/relationships/image" Target="../media/image983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059" Type="http://schemas.openxmlformats.org/officeDocument/2006/relationships/image" Target="../media/image1059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910" Type="http://schemas.openxmlformats.org/officeDocument/2006/relationships/image" Target="../media/image910.jpeg"/><Relationship Id="rId952" Type="http://schemas.openxmlformats.org/officeDocument/2006/relationships/image" Target="../media/image952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994" Type="http://schemas.openxmlformats.org/officeDocument/2006/relationships/image" Target="../media/image994.jpeg"/><Relationship Id="rId1028" Type="http://schemas.openxmlformats.org/officeDocument/2006/relationships/image" Target="../media/image1028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008" Type="http://schemas.openxmlformats.org/officeDocument/2006/relationships/image" Target="../media/image1008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1061" Type="http://schemas.openxmlformats.org/officeDocument/2006/relationships/image" Target="../media/image1061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985" Type="http://schemas.openxmlformats.org/officeDocument/2006/relationships/image" Target="../media/image985.jpeg"/><Relationship Id="rId1019" Type="http://schemas.openxmlformats.org/officeDocument/2006/relationships/image" Target="../media/image1019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996" Type="http://schemas.openxmlformats.org/officeDocument/2006/relationships/image" Target="../media/image996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41" Type="http://schemas.openxmlformats.org/officeDocument/2006/relationships/image" Target="../media/image1041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1010" Type="http://schemas.openxmlformats.org/officeDocument/2006/relationships/image" Target="../media/image1010.jpeg"/><Relationship Id="rId1052" Type="http://schemas.openxmlformats.org/officeDocument/2006/relationships/image" Target="../media/image1052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833" Type="http://schemas.openxmlformats.org/officeDocument/2006/relationships/image" Target="../media/image833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923</xdr:row>
      <xdr:rowOff>38100</xdr:rowOff>
    </xdr:from>
    <xdr:to>
      <xdr:col>0</xdr:col>
      <xdr:colOff>952500</xdr:colOff>
      <xdr:row>923</xdr:row>
      <xdr:rowOff>927100</xdr:rowOff>
    </xdr:to>
    <xdr:pic>
      <xdr:nvPicPr>
        <xdr:cNvPr id="21" name="圖片 4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83805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557</xdr:row>
      <xdr:rowOff>38100</xdr:rowOff>
    </xdr:from>
    <xdr:to>
      <xdr:col>0</xdr:col>
      <xdr:colOff>952500</xdr:colOff>
      <xdr:row>557</xdr:row>
      <xdr:rowOff>927100</xdr:rowOff>
    </xdr:to>
    <xdr:pic>
      <xdr:nvPicPr>
        <xdr:cNvPr id="22" name="圖片 42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317045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613</xdr:row>
      <xdr:rowOff>38100</xdr:rowOff>
    </xdr:from>
    <xdr:to>
      <xdr:col>0</xdr:col>
      <xdr:colOff>952500</xdr:colOff>
      <xdr:row>613</xdr:row>
      <xdr:rowOff>927100</xdr:rowOff>
    </xdr:to>
    <xdr:pic>
      <xdr:nvPicPr>
        <xdr:cNvPr id="61" name="圖片 12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85577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356</xdr:row>
      <xdr:rowOff>38100</xdr:rowOff>
    </xdr:from>
    <xdr:to>
      <xdr:col>0</xdr:col>
      <xdr:colOff>952500</xdr:colOff>
      <xdr:row>356</xdr:row>
      <xdr:rowOff>927100</xdr:rowOff>
    </xdr:to>
    <xdr:pic>
      <xdr:nvPicPr>
        <xdr:cNvPr id="66" name="圖片 130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383375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213</xdr:row>
      <xdr:rowOff>38100</xdr:rowOff>
    </xdr:from>
    <xdr:to>
      <xdr:col>0</xdr:col>
      <xdr:colOff>952500</xdr:colOff>
      <xdr:row>213</xdr:row>
      <xdr:rowOff>927100</xdr:rowOff>
    </xdr:to>
    <xdr:pic>
      <xdr:nvPicPr>
        <xdr:cNvPr id="71" name="圖片 14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00767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832</xdr:row>
      <xdr:rowOff>38100</xdr:rowOff>
    </xdr:from>
    <xdr:to>
      <xdr:col>0</xdr:col>
      <xdr:colOff>952500</xdr:colOff>
      <xdr:row>832</xdr:row>
      <xdr:rowOff>927100</xdr:rowOff>
    </xdr:to>
    <xdr:pic>
      <xdr:nvPicPr>
        <xdr:cNvPr id="76" name="圖片 150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96261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614</xdr:row>
      <xdr:rowOff>38100</xdr:rowOff>
    </xdr:from>
    <xdr:to>
      <xdr:col>0</xdr:col>
      <xdr:colOff>952500</xdr:colOff>
      <xdr:row>614</xdr:row>
      <xdr:rowOff>927100</xdr:rowOff>
    </xdr:to>
    <xdr:pic>
      <xdr:nvPicPr>
        <xdr:cNvPr id="77" name="圖片 152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865399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142</xdr:row>
      <xdr:rowOff>38100</xdr:rowOff>
    </xdr:from>
    <xdr:to>
      <xdr:col>0</xdr:col>
      <xdr:colOff>952500</xdr:colOff>
      <xdr:row>142</xdr:row>
      <xdr:rowOff>927100</xdr:rowOff>
    </xdr:to>
    <xdr:pic>
      <xdr:nvPicPr>
        <xdr:cNvPr id="78" name="圖片 154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32464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650</xdr:row>
      <xdr:rowOff>38100</xdr:rowOff>
    </xdr:from>
    <xdr:to>
      <xdr:col>0</xdr:col>
      <xdr:colOff>952500</xdr:colOff>
      <xdr:row>650</xdr:row>
      <xdr:rowOff>927100</xdr:rowOff>
    </xdr:to>
    <xdr:pic>
      <xdr:nvPicPr>
        <xdr:cNvPr id="79" name="圖片 156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21172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703</xdr:row>
      <xdr:rowOff>38100</xdr:rowOff>
    </xdr:from>
    <xdr:to>
      <xdr:col>0</xdr:col>
      <xdr:colOff>952500</xdr:colOff>
      <xdr:row>703</xdr:row>
      <xdr:rowOff>927100</xdr:rowOff>
    </xdr:to>
    <xdr:pic>
      <xdr:nvPicPr>
        <xdr:cNvPr id="83" name="圖片 164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721602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441</xdr:row>
      <xdr:rowOff>38100</xdr:rowOff>
    </xdr:from>
    <xdr:to>
      <xdr:col>0</xdr:col>
      <xdr:colOff>952500</xdr:colOff>
      <xdr:row>441</xdr:row>
      <xdr:rowOff>927100</xdr:rowOff>
    </xdr:to>
    <xdr:pic>
      <xdr:nvPicPr>
        <xdr:cNvPr id="95" name="圖片 188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201096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584</xdr:row>
      <xdr:rowOff>38100</xdr:rowOff>
    </xdr:from>
    <xdr:to>
      <xdr:col>0</xdr:col>
      <xdr:colOff>952500</xdr:colOff>
      <xdr:row>584</xdr:row>
      <xdr:rowOff>927100</xdr:rowOff>
    </xdr:to>
    <xdr:pic>
      <xdr:nvPicPr>
        <xdr:cNvPr id="96" name="圖片 190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57679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156</xdr:row>
      <xdr:rowOff>38100</xdr:rowOff>
    </xdr:from>
    <xdr:to>
      <xdr:col>0</xdr:col>
      <xdr:colOff>952500</xdr:colOff>
      <xdr:row>156</xdr:row>
      <xdr:rowOff>927100</xdr:rowOff>
    </xdr:to>
    <xdr:pic>
      <xdr:nvPicPr>
        <xdr:cNvPr id="97" name="圖片 192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459325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157</xdr:row>
      <xdr:rowOff>38100</xdr:rowOff>
    </xdr:from>
    <xdr:to>
      <xdr:col>0</xdr:col>
      <xdr:colOff>952500</xdr:colOff>
      <xdr:row>157</xdr:row>
      <xdr:rowOff>927100</xdr:rowOff>
    </xdr:to>
    <xdr:pic>
      <xdr:nvPicPr>
        <xdr:cNvPr id="102" name="圖片 202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468945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306</xdr:row>
      <xdr:rowOff>38100</xdr:rowOff>
    </xdr:from>
    <xdr:to>
      <xdr:col>0</xdr:col>
      <xdr:colOff>952500</xdr:colOff>
      <xdr:row>306</xdr:row>
      <xdr:rowOff>927100</xdr:rowOff>
    </xdr:to>
    <xdr:pic>
      <xdr:nvPicPr>
        <xdr:cNvPr id="103" name="圖片 204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90236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49</xdr:row>
      <xdr:rowOff>38100</xdr:rowOff>
    </xdr:from>
    <xdr:to>
      <xdr:col>0</xdr:col>
      <xdr:colOff>952500</xdr:colOff>
      <xdr:row>49</xdr:row>
      <xdr:rowOff>927100</xdr:rowOff>
    </xdr:to>
    <xdr:pic>
      <xdr:nvPicPr>
        <xdr:cNvPr id="106" name="圖片 210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2995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522</xdr:row>
      <xdr:rowOff>38100</xdr:rowOff>
    </xdr:from>
    <xdr:to>
      <xdr:col>0</xdr:col>
      <xdr:colOff>952500</xdr:colOff>
      <xdr:row>522</xdr:row>
      <xdr:rowOff>927100</xdr:rowOff>
    </xdr:to>
    <xdr:pic>
      <xdr:nvPicPr>
        <xdr:cNvPr id="107" name="圖片 212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98033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205</xdr:row>
      <xdr:rowOff>38100</xdr:rowOff>
    </xdr:from>
    <xdr:to>
      <xdr:col>0</xdr:col>
      <xdr:colOff>952500</xdr:colOff>
      <xdr:row>205</xdr:row>
      <xdr:rowOff>927100</xdr:rowOff>
    </xdr:to>
    <xdr:pic>
      <xdr:nvPicPr>
        <xdr:cNvPr id="110" name="圖片 218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93071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314</xdr:row>
      <xdr:rowOff>38100</xdr:rowOff>
    </xdr:from>
    <xdr:to>
      <xdr:col>0</xdr:col>
      <xdr:colOff>952500</xdr:colOff>
      <xdr:row>314</xdr:row>
      <xdr:rowOff>927100</xdr:rowOff>
    </xdr:to>
    <xdr:pic>
      <xdr:nvPicPr>
        <xdr:cNvPr id="123" name="圖片 244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979324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924</xdr:row>
      <xdr:rowOff>38100</xdr:rowOff>
    </xdr:from>
    <xdr:to>
      <xdr:col>0</xdr:col>
      <xdr:colOff>952500</xdr:colOff>
      <xdr:row>924</xdr:row>
      <xdr:rowOff>927100</xdr:rowOff>
    </xdr:to>
    <xdr:pic>
      <xdr:nvPicPr>
        <xdr:cNvPr id="129" name="圖片 256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847677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585</xdr:row>
      <xdr:rowOff>38100</xdr:rowOff>
    </xdr:from>
    <xdr:to>
      <xdr:col>0</xdr:col>
      <xdr:colOff>952500</xdr:colOff>
      <xdr:row>585</xdr:row>
      <xdr:rowOff>927100</xdr:rowOff>
    </xdr:to>
    <xdr:pic>
      <xdr:nvPicPr>
        <xdr:cNvPr id="132" name="圖片 262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58641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325</xdr:row>
      <xdr:rowOff>38100</xdr:rowOff>
    </xdr:from>
    <xdr:to>
      <xdr:col>0</xdr:col>
      <xdr:colOff>952500</xdr:colOff>
      <xdr:row>325</xdr:row>
      <xdr:rowOff>927100</xdr:rowOff>
    </xdr:to>
    <xdr:pic>
      <xdr:nvPicPr>
        <xdr:cNvPr id="133" name="圖片 264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08514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466</xdr:row>
      <xdr:rowOff>38100</xdr:rowOff>
    </xdr:from>
    <xdr:to>
      <xdr:col>0</xdr:col>
      <xdr:colOff>952500</xdr:colOff>
      <xdr:row>466</xdr:row>
      <xdr:rowOff>927100</xdr:rowOff>
    </xdr:to>
    <xdr:pic>
      <xdr:nvPicPr>
        <xdr:cNvPr id="145" name="圖片 288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44160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833</xdr:row>
      <xdr:rowOff>38100</xdr:rowOff>
    </xdr:from>
    <xdr:to>
      <xdr:col>0</xdr:col>
      <xdr:colOff>952500</xdr:colOff>
      <xdr:row>833</xdr:row>
      <xdr:rowOff>927100</xdr:rowOff>
    </xdr:to>
    <xdr:pic>
      <xdr:nvPicPr>
        <xdr:cNvPr id="146" name="圖片 290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97223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763</xdr:row>
      <xdr:rowOff>38100</xdr:rowOff>
    </xdr:from>
    <xdr:to>
      <xdr:col>0</xdr:col>
      <xdr:colOff>952500</xdr:colOff>
      <xdr:row>763</xdr:row>
      <xdr:rowOff>927100</xdr:rowOff>
    </xdr:to>
    <xdr:pic>
      <xdr:nvPicPr>
        <xdr:cNvPr id="148" name="圖片 294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29881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164</xdr:row>
      <xdr:rowOff>38100</xdr:rowOff>
    </xdr:from>
    <xdr:to>
      <xdr:col>0</xdr:col>
      <xdr:colOff>952500</xdr:colOff>
      <xdr:row>164</xdr:row>
      <xdr:rowOff>927100</xdr:rowOff>
    </xdr:to>
    <xdr:pic>
      <xdr:nvPicPr>
        <xdr:cNvPr id="172" name="圖片 342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36287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371</xdr:row>
      <xdr:rowOff>38100</xdr:rowOff>
    </xdr:from>
    <xdr:to>
      <xdr:col>0</xdr:col>
      <xdr:colOff>952500</xdr:colOff>
      <xdr:row>371</xdr:row>
      <xdr:rowOff>927100</xdr:rowOff>
    </xdr:to>
    <xdr:pic>
      <xdr:nvPicPr>
        <xdr:cNvPr id="173" name="圖片 344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527679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228</xdr:row>
      <xdr:rowOff>38100</xdr:rowOff>
    </xdr:from>
    <xdr:to>
      <xdr:col>0</xdr:col>
      <xdr:colOff>952500</xdr:colOff>
      <xdr:row>228</xdr:row>
      <xdr:rowOff>927100</xdr:rowOff>
    </xdr:to>
    <xdr:pic>
      <xdr:nvPicPr>
        <xdr:cNvPr id="174" name="圖片 346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151983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558</xdr:row>
      <xdr:rowOff>38100</xdr:rowOff>
    </xdr:from>
    <xdr:to>
      <xdr:col>0</xdr:col>
      <xdr:colOff>952500</xdr:colOff>
      <xdr:row>558</xdr:row>
      <xdr:rowOff>927100</xdr:rowOff>
    </xdr:to>
    <xdr:pic>
      <xdr:nvPicPr>
        <xdr:cNvPr id="175" name="圖片 348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326665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704</xdr:row>
      <xdr:rowOff>38100</xdr:rowOff>
    </xdr:from>
    <xdr:to>
      <xdr:col>0</xdr:col>
      <xdr:colOff>952500</xdr:colOff>
      <xdr:row>704</xdr:row>
      <xdr:rowOff>927100</xdr:rowOff>
    </xdr:to>
    <xdr:pic>
      <xdr:nvPicPr>
        <xdr:cNvPr id="177" name="圖片 352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73122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217</xdr:row>
      <xdr:rowOff>38100</xdr:rowOff>
    </xdr:from>
    <xdr:to>
      <xdr:col>0</xdr:col>
      <xdr:colOff>952500</xdr:colOff>
      <xdr:row>217</xdr:row>
      <xdr:rowOff>927100</xdr:rowOff>
    </xdr:to>
    <xdr:pic>
      <xdr:nvPicPr>
        <xdr:cNvPr id="178" name="圖片 354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04616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137</xdr:row>
      <xdr:rowOff>38100</xdr:rowOff>
    </xdr:from>
    <xdr:to>
      <xdr:col>0</xdr:col>
      <xdr:colOff>952500</xdr:colOff>
      <xdr:row>137</xdr:row>
      <xdr:rowOff>927100</xdr:rowOff>
    </xdr:to>
    <xdr:pic>
      <xdr:nvPicPr>
        <xdr:cNvPr id="180" name="圖片 358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27654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75</xdr:row>
      <xdr:rowOff>38100</xdr:rowOff>
    </xdr:from>
    <xdr:to>
      <xdr:col>0</xdr:col>
      <xdr:colOff>952500</xdr:colOff>
      <xdr:row>75</xdr:row>
      <xdr:rowOff>927100</xdr:rowOff>
    </xdr:to>
    <xdr:pic>
      <xdr:nvPicPr>
        <xdr:cNvPr id="181" name="圖片 360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80085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372</xdr:row>
      <xdr:rowOff>38100</xdr:rowOff>
    </xdr:from>
    <xdr:to>
      <xdr:col>0</xdr:col>
      <xdr:colOff>952500</xdr:colOff>
      <xdr:row>372</xdr:row>
      <xdr:rowOff>927100</xdr:rowOff>
    </xdr:to>
    <xdr:pic>
      <xdr:nvPicPr>
        <xdr:cNvPr id="182" name="圖片 362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537299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424</xdr:row>
      <xdr:rowOff>38100</xdr:rowOff>
    </xdr:from>
    <xdr:to>
      <xdr:col>0</xdr:col>
      <xdr:colOff>952500</xdr:colOff>
      <xdr:row>424</xdr:row>
      <xdr:rowOff>927100</xdr:rowOff>
    </xdr:to>
    <xdr:pic>
      <xdr:nvPicPr>
        <xdr:cNvPr id="183" name="圖片 364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03755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68</xdr:row>
      <xdr:rowOff>38100</xdr:rowOff>
    </xdr:from>
    <xdr:to>
      <xdr:col>0</xdr:col>
      <xdr:colOff>952500</xdr:colOff>
      <xdr:row>68</xdr:row>
      <xdr:rowOff>927100</xdr:rowOff>
    </xdr:to>
    <xdr:pic>
      <xdr:nvPicPr>
        <xdr:cNvPr id="189" name="圖片 376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12743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385</xdr:row>
      <xdr:rowOff>38100</xdr:rowOff>
    </xdr:from>
    <xdr:to>
      <xdr:col>0</xdr:col>
      <xdr:colOff>952500</xdr:colOff>
      <xdr:row>385</xdr:row>
      <xdr:rowOff>927100</xdr:rowOff>
    </xdr:to>
    <xdr:pic>
      <xdr:nvPicPr>
        <xdr:cNvPr id="190" name="圖片 378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66236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261</xdr:row>
      <xdr:rowOff>38100</xdr:rowOff>
    </xdr:from>
    <xdr:to>
      <xdr:col>0</xdr:col>
      <xdr:colOff>952500</xdr:colOff>
      <xdr:row>261</xdr:row>
      <xdr:rowOff>927100</xdr:rowOff>
    </xdr:to>
    <xdr:pic>
      <xdr:nvPicPr>
        <xdr:cNvPr id="191" name="圖片 380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46945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357</xdr:row>
      <xdr:rowOff>38100</xdr:rowOff>
    </xdr:from>
    <xdr:to>
      <xdr:col>0</xdr:col>
      <xdr:colOff>952500</xdr:colOff>
      <xdr:row>357</xdr:row>
      <xdr:rowOff>927100</xdr:rowOff>
    </xdr:to>
    <xdr:pic>
      <xdr:nvPicPr>
        <xdr:cNvPr id="210" name="圖片 418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392995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21</xdr:row>
      <xdr:rowOff>38100</xdr:rowOff>
    </xdr:from>
    <xdr:to>
      <xdr:col>0</xdr:col>
      <xdr:colOff>952500</xdr:colOff>
      <xdr:row>21</xdr:row>
      <xdr:rowOff>927100</xdr:rowOff>
    </xdr:to>
    <xdr:pic>
      <xdr:nvPicPr>
        <xdr:cNvPr id="211" name="圖片 420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6059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926</xdr:row>
      <xdr:rowOff>38100</xdr:rowOff>
    </xdr:from>
    <xdr:to>
      <xdr:col>0</xdr:col>
      <xdr:colOff>952500</xdr:colOff>
      <xdr:row>926</xdr:row>
      <xdr:rowOff>927100</xdr:rowOff>
    </xdr:to>
    <xdr:pic>
      <xdr:nvPicPr>
        <xdr:cNvPr id="215" name="圖片 428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866917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525</xdr:row>
      <xdr:rowOff>38100</xdr:rowOff>
    </xdr:from>
    <xdr:to>
      <xdr:col>0</xdr:col>
      <xdr:colOff>952500</xdr:colOff>
      <xdr:row>525</xdr:row>
      <xdr:rowOff>927100</xdr:rowOff>
    </xdr:to>
    <xdr:pic>
      <xdr:nvPicPr>
        <xdr:cNvPr id="226" name="圖片 450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00919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425</xdr:row>
      <xdr:rowOff>38100</xdr:rowOff>
    </xdr:from>
    <xdr:to>
      <xdr:col>0</xdr:col>
      <xdr:colOff>952500</xdr:colOff>
      <xdr:row>425</xdr:row>
      <xdr:rowOff>927100</xdr:rowOff>
    </xdr:to>
    <xdr:pic>
      <xdr:nvPicPr>
        <xdr:cNvPr id="227" name="圖片 452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04717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101</xdr:row>
      <xdr:rowOff>38100</xdr:rowOff>
    </xdr:from>
    <xdr:to>
      <xdr:col>0</xdr:col>
      <xdr:colOff>952500</xdr:colOff>
      <xdr:row>101</xdr:row>
      <xdr:rowOff>927100</xdr:rowOff>
    </xdr:to>
    <xdr:pic>
      <xdr:nvPicPr>
        <xdr:cNvPr id="230" name="圖片 458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3021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295</xdr:row>
      <xdr:rowOff>38100</xdr:rowOff>
    </xdr:from>
    <xdr:to>
      <xdr:col>0</xdr:col>
      <xdr:colOff>952500</xdr:colOff>
      <xdr:row>295</xdr:row>
      <xdr:rowOff>927100</xdr:rowOff>
    </xdr:to>
    <xdr:pic>
      <xdr:nvPicPr>
        <xdr:cNvPr id="235" name="圖片 468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79654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315</xdr:row>
      <xdr:rowOff>38100</xdr:rowOff>
    </xdr:from>
    <xdr:to>
      <xdr:col>0</xdr:col>
      <xdr:colOff>952500</xdr:colOff>
      <xdr:row>315</xdr:row>
      <xdr:rowOff>927100</xdr:rowOff>
    </xdr:to>
    <xdr:pic>
      <xdr:nvPicPr>
        <xdr:cNvPr id="238" name="圖片 474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988945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191</xdr:row>
      <xdr:rowOff>38100</xdr:rowOff>
    </xdr:from>
    <xdr:to>
      <xdr:col>0</xdr:col>
      <xdr:colOff>952500</xdr:colOff>
      <xdr:row>191</xdr:row>
      <xdr:rowOff>927100</xdr:rowOff>
    </xdr:to>
    <xdr:pic>
      <xdr:nvPicPr>
        <xdr:cNvPr id="239" name="圖片 476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796034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442</xdr:row>
      <xdr:rowOff>38100</xdr:rowOff>
    </xdr:from>
    <xdr:to>
      <xdr:col>0</xdr:col>
      <xdr:colOff>952500</xdr:colOff>
      <xdr:row>442</xdr:row>
      <xdr:rowOff>927100</xdr:rowOff>
    </xdr:to>
    <xdr:pic>
      <xdr:nvPicPr>
        <xdr:cNvPr id="240" name="圖片 478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21071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615</xdr:row>
      <xdr:rowOff>38100</xdr:rowOff>
    </xdr:from>
    <xdr:to>
      <xdr:col>0</xdr:col>
      <xdr:colOff>952500</xdr:colOff>
      <xdr:row>615</xdr:row>
      <xdr:rowOff>927100</xdr:rowOff>
    </xdr:to>
    <xdr:pic>
      <xdr:nvPicPr>
        <xdr:cNvPr id="242" name="圖片 482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87502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426</xdr:row>
      <xdr:rowOff>38100</xdr:rowOff>
    </xdr:from>
    <xdr:to>
      <xdr:col>0</xdr:col>
      <xdr:colOff>952500</xdr:colOff>
      <xdr:row>426</xdr:row>
      <xdr:rowOff>927100</xdr:rowOff>
    </xdr:to>
    <xdr:pic>
      <xdr:nvPicPr>
        <xdr:cNvPr id="243" name="圖片 484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05679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41</xdr:row>
      <xdr:rowOff>38100</xdr:rowOff>
    </xdr:from>
    <xdr:to>
      <xdr:col>0</xdr:col>
      <xdr:colOff>952500</xdr:colOff>
      <xdr:row>41</xdr:row>
      <xdr:rowOff>927100</xdr:rowOff>
    </xdr:to>
    <xdr:pic>
      <xdr:nvPicPr>
        <xdr:cNvPr id="245" name="圖片 488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52996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46</xdr:row>
      <xdr:rowOff>38100</xdr:rowOff>
    </xdr:from>
    <xdr:to>
      <xdr:col>0</xdr:col>
      <xdr:colOff>952500</xdr:colOff>
      <xdr:row>46</xdr:row>
      <xdr:rowOff>927100</xdr:rowOff>
    </xdr:to>
    <xdr:pic>
      <xdr:nvPicPr>
        <xdr:cNvPr id="246" name="圖片 490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01097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196</xdr:row>
      <xdr:rowOff>38100</xdr:rowOff>
    </xdr:from>
    <xdr:to>
      <xdr:col>0</xdr:col>
      <xdr:colOff>952500</xdr:colOff>
      <xdr:row>196</xdr:row>
      <xdr:rowOff>927100</xdr:rowOff>
    </xdr:to>
    <xdr:pic>
      <xdr:nvPicPr>
        <xdr:cNvPr id="247" name="圖片 492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844135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765</xdr:row>
      <xdr:rowOff>38100</xdr:rowOff>
    </xdr:from>
    <xdr:to>
      <xdr:col>0</xdr:col>
      <xdr:colOff>952500</xdr:colOff>
      <xdr:row>765</xdr:row>
      <xdr:rowOff>927100</xdr:rowOff>
    </xdr:to>
    <xdr:pic>
      <xdr:nvPicPr>
        <xdr:cNvPr id="248" name="圖片 494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31805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427</xdr:row>
      <xdr:rowOff>38100</xdr:rowOff>
    </xdr:from>
    <xdr:to>
      <xdr:col>0</xdr:col>
      <xdr:colOff>952500</xdr:colOff>
      <xdr:row>427</xdr:row>
      <xdr:rowOff>927100</xdr:rowOff>
    </xdr:to>
    <xdr:pic>
      <xdr:nvPicPr>
        <xdr:cNvPr id="249" name="圖片 496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066413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172</xdr:row>
      <xdr:rowOff>38100</xdr:rowOff>
    </xdr:from>
    <xdr:to>
      <xdr:col>0</xdr:col>
      <xdr:colOff>952500</xdr:colOff>
      <xdr:row>172</xdr:row>
      <xdr:rowOff>927100</xdr:rowOff>
    </xdr:to>
    <xdr:pic>
      <xdr:nvPicPr>
        <xdr:cNvPr id="250" name="圖片 498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613249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197</xdr:row>
      <xdr:rowOff>38100</xdr:rowOff>
    </xdr:from>
    <xdr:to>
      <xdr:col>0</xdr:col>
      <xdr:colOff>952500</xdr:colOff>
      <xdr:row>197</xdr:row>
      <xdr:rowOff>927100</xdr:rowOff>
    </xdr:to>
    <xdr:pic>
      <xdr:nvPicPr>
        <xdr:cNvPr id="255" name="圖片 508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853755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152</xdr:row>
      <xdr:rowOff>38100</xdr:rowOff>
    </xdr:from>
    <xdr:to>
      <xdr:col>0</xdr:col>
      <xdr:colOff>952500</xdr:colOff>
      <xdr:row>152</xdr:row>
      <xdr:rowOff>927100</xdr:rowOff>
    </xdr:to>
    <xdr:pic>
      <xdr:nvPicPr>
        <xdr:cNvPr id="258" name="圖片 514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42084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275</xdr:row>
      <xdr:rowOff>38100</xdr:rowOff>
    </xdr:from>
    <xdr:to>
      <xdr:col>0</xdr:col>
      <xdr:colOff>952500</xdr:colOff>
      <xdr:row>275</xdr:row>
      <xdr:rowOff>927100</xdr:rowOff>
    </xdr:to>
    <xdr:pic>
      <xdr:nvPicPr>
        <xdr:cNvPr id="259" name="圖片 516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604135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253</xdr:row>
      <xdr:rowOff>38100</xdr:rowOff>
    </xdr:from>
    <xdr:to>
      <xdr:col>0</xdr:col>
      <xdr:colOff>952500</xdr:colOff>
      <xdr:row>253</xdr:row>
      <xdr:rowOff>927100</xdr:rowOff>
    </xdr:to>
    <xdr:pic>
      <xdr:nvPicPr>
        <xdr:cNvPr id="270" name="圖片 538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39248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834</xdr:row>
      <xdr:rowOff>38100</xdr:rowOff>
    </xdr:from>
    <xdr:to>
      <xdr:col>0</xdr:col>
      <xdr:colOff>952500</xdr:colOff>
      <xdr:row>834</xdr:row>
      <xdr:rowOff>927100</xdr:rowOff>
    </xdr:to>
    <xdr:pic>
      <xdr:nvPicPr>
        <xdr:cNvPr id="273" name="圖片 544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981854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652</xdr:row>
      <xdr:rowOff>38100</xdr:rowOff>
    </xdr:from>
    <xdr:to>
      <xdr:col>0</xdr:col>
      <xdr:colOff>952500</xdr:colOff>
      <xdr:row>652</xdr:row>
      <xdr:rowOff>927100</xdr:rowOff>
    </xdr:to>
    <xdr:pic>
      <xdr:nvPicPr>
        <xdr:cNvPr id="275" name="圖片 548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230969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835</xdr:row>
      <xdr:rowOff>38100</xdr:rowOff>
    </xdr:from>
    <xdr:to>
      <xdr:col>0</xdr:col>
      <xdr:colOff>952500</xdr:colOff>
      <xdr:row>835</xdr:row>
      <xdr:rowOff>927100</xdr:rowOff>
    </xdr:to>
    <xdr:pic>
      <xdr:nvPicPr>
        <xdr:cNvPr id="279" name="圖片 556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991475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616</xdr:row>
      <xdr:rowOff>38100</xdr:rowOff>
    </xdr:from>
    <xdr:to>
      <xdr:col>0</xdr:col>
      <xdr:colOff>952500</xdr:colOff>
      <xdr:row>616</xdr:row>
      <xdr:rowOff>927100</xdr:rowOff>
    </xdr:to>
    <xdr:pic>
      <xdr:nvPicPr>
        <xdr:cNvPr id="284" name="圖片 566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88464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653</xdr:row>
      <xdr:rowOff>38100</xdr:rowOff>
    </xdr:from>
    <xdr:to>
      <xdr:col>0</xdr:col>
      <xdr:colOff>952500</xdr:colOff>
      <xdr:row>653</xdr:row>
      <xdr:rowOff>927100</xdr:rowOff>
    </xdr:to>
    <xdr:pic>
      <xdr:nvPicPr>
        <xdr:cNvPr id="285" name="圖片 568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24058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246</xdr:row>
      <xdr:rowOff>38100</xdr:rowOff>
    </xdr:from>
    <xdr:to>
      <xdr:col>0</xdr:col>
      <xdr:colOff>952500</xdr:colOff>
      <xdr:row>246</xdr:row>
      <xdr:rowOff>927100</xdr:rowOff>
    </xdr:to>
    <xdr:pic>
      <xdr:nvPicPr>
        <xdr:cNvPr id="288" name="圖片 574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325147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428</xdr:row>
      <xdr:rowOff>38100</xdr:rowOff>
    </xdr:from>
    <xdr:to>
      <xdr:col>0</xdr:col>
      <xdr:colOff>952500</xdr:colOff>
      <xdr:row>428</xdr:row>
      <xdr:rowOff>927100</xdr:rowOff>
    </xdr:to>
    <xdr:pic>
      <xdr:nvPicPr>
        <xdr:cNvPr id="295" name="圖片 588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076033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836</xdr:row>
      <xdr:rowOff>38100</xdr:rowOff>
    </xdr:from>
    <xdr:to>
      <xdr:col>0</xdr:col>
      <xdr:colOff>952500</xdr:colOff>
      <xdr:row>836</xdr:row>
      <xdr:rowOff>927100</xdr:rowOff>
    </xdr:to>
    <xdr:pic>
      <xdr:nvPicPr>
        <xdr:cNvPr id="296" name="圖片 590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001095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526</xdr:row>
      <xdr:rowOff>38100</xdr:rowOff>
    </xdr:from>
    <xdr:to>
      <xdr:col>0</xdr:col>
      <xdr:colOff>952500</xdr:colOff>
      <xdr:row>526</xdr:row>
      <xdr:rowOff>927100</xdr:rowOff>
    </xdr:to>
    <xdr:pic>
      <xdr:nvPicPr>
        <xdr:cNvPr id="298" name="圖片 594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018817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928</xdr:row>
      <xdr:rowOff>38100</xdr:rowOff>
    </xdr:from>
    <xdr:to>
      <xdr:col>0</xdr:col>
      <xdr:colOff>952500</xdr:colOff>
      <xdr:row>928</xdr:row>
      <xdr:rowOff>927100</xdr:rowOff>
    </xdr:to>
    <xdr:pic>
      <xdr:nvPicPr>
        <xdr:cNvPr id="299" name="圖片 596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886158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247</xdr:row>
      <xdr:rowOff>38100</xdr:rowOff>
    </xdr:from>
    <xdr:to>
      <xdr:col>0</xdr:col>
      <xdr:colOff>952500</xdr:colOff>
      <xdr:row>247</xdr:row>
      <xdr:rowOff>927100</xdr:rowOff>
    </xdr:to>
    <xdr:pic>
      <xdr:nvPicPr>
        <xdr:cNvPr id="310" name="圖片 618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33476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327</xdr:row>
      <xdr:rowOff>38100</xdr:rowOff>
    </xdr:from>
    <xdr:to>
      <xdr:col>0</xdr:col>
      <xdr:colOff>952500</xdr:colOff>
      <xdr:row>327</xdr:row>
      <xdr:rowOff>927100</xdr:rowOff>
    </xdr:to>
    <xdr:pic>
      <xdr:nvPicPr>
        <xdr:cNvPr id="316" name="圖片 630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10438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560</xdr:row>
      <xdr:rowOff>38100</xdr:rowOff>
    </xdr:from>
    <xdr:to>
      <xdr:col>0</xdr:col>
      <xdr:colOff>952500</xdr:colOff>
      <xdr:row>560</xdr:row>
      <xdr:rowOff>927100</xdr:rowOff>
    </xdr:to>
    <xdr:pic>
      <xdr:nvPicPr>
        <xdr:cNvPr id="320" name="圖片 638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34590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655</xdr:row>
      <xdr:rowOff>38100</xdr:rowOff>
    </xdr:from>
    <xdr:to>
      <xdr:col>0</xdr:col>
      <xdr:colOff>952500</xdr:colOff>
      <xdr:row>655</xdr:row>
      <xdr:rowOff>927100</xdr:rowOff>
    </xdr:to>
    <xdr:pic>
      <xdr:nvPicPr>
        <xdr:cNvPr id="341" name="圖片 680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25983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490</xdr:row>
      <xdr:rowOff>38100</xdr:rowOff>
    </xdr:from>
    <xdr:to>
      <xdr:col>0</xdr:col>
      <xdr:colOff>952500</xdr:colOff>
      <xdr:row>490</xdr:row>
      <xdr:rowOff>927100</xdr:rowOff>
    </xdr:to>
    <xdr:pic>
      <xdr:nvPicPr>
        <xdr:cNvPr id="342" name="圖片 682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67248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102</xdr:row>
      <xdr:rowOff>38100</xdr:rowOff>
    </xdr:from>
    <xdr:to>
      <xdr:col>0</xdr:col>
      <xdr:colOff>952500</xdr:colOff>
      <xdr:row>102</xdr:row>
      <xdr:rowOff>927100</xdr:rowOff>
    </xdr:to>
    <xdr:pic>
      <xdr:nvPicPr>
        <xdr:cNvPr id="355" name="圖片 708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3983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931</xdr:row>
      <xdr:rowOff>38100</xdr:rowOff>
    </xdr:from>
    <xdr:to>
      <xdr:col>0</xdr:col>
      <xdr:colOff>952500</xdr:colOff>
      <xdr:row>931</xdr:row>
      <xdr:rowOff>927100</xdr:rowOff>
    </xdr:to>
    <xdr:pic>
      <xdr:nvPicPr>
        <xdr:cNvPr id="356" name="圖片 710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915019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705</xdr:row>
      <xdr:rowOff>38100</xdr:rowOff>
    </xdr:from>
    <xdr:to>
      <xdr:col>0</xdr:col>
      <xdr:colOff>952500</xdr:colOff>
      <xdr:row>705</xdr:row>
      <xdr:rowOff>927100</xdr:rowOff>
    </xdr:to>
    <xdr:pic>
      <xdr:nvPicPr>
        <xdr:cNvPr id="358" name="圖片 714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74084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373</xdr:row>
      <xdr:rowOff>38100</xdr:rowOff>
    </xdr:from>
    <xdr:to>
      <xdr:col>0</xdr:col>
      <xdr:colOff>952500</xdr:colOff>
      <xdr:row>373</xdr:row>
      <xdr:rowOff>927100</xdr:rowOff>
    </xdr:to>
    <xdr:pic>
      <xdr:nvPicPr>
        <xdr:cNvPr id="359" name="圖片 716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54691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766</xdr:row>
      <xdr:rowOff>38100</xdr:rowOff>
    </xdr:from>
    <xdr:to>
      <xdr:col>0</xdr:col>
      <xdr:colOff>952500</xdr:colOff>
      <xdr:row>766</xdr:row>
      <xdr:rowOff>927100</xdr:rowOff>
    </xdr:to>
    <xdr:pic>
      <xdr:nvPicPr>
        <xdr:cNvPr id="361" name="圖片 720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327677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33</xdr:row>
      <xdr:rowOff>38100</xdr:rowOff>
    </xdr:from>
    <xdr:to>
      <xdr:col>0</xdr:col>
      <xdr:colOff>952500</xdr:colOff>
      <xdr:row>33</xdr:row>
      <xdr:rowOff>927100</xdr:rowOff>
    </xdr:to>
    <xdr:pic>
      <xdr:nvPicPr>
        <xdr:cNvPr id="363" name="圖片 724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7603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767</xdr:row>
      <xdr:rowOff>38100</xdr:rowOff>
    </xdr:from>
    <xdr:to>
      <xdr:col>0</xdr:col>
      <xdr:colOff>952500</xdr:colOff>
      <xdr:row>767</xdr:row>
      <xdr:rowOff>927100</xdr:rowOff>
    </xdr:to>
    <xdr:pic>
      <xdr:nvPicPr>
        <xdr:cNvPr id="364" name="圖片 726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33729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561</xdr:row>
      <xdr:rowOff>38100</xdr:rowOff>
    </xdr:from>
    <xdr:to>
      <xdr:col>0</xdr:col>
      <xdr:colOff>952500</xdr:colOff>
      <xdr:row>561</xdr:row>
      <xdr:rowOff>927100</xdr:rowOff>
    </xdr:to>
    <xdr:pic>
      <xdr:nvPicPr>
        <xdr:cNvPr id="365" name="圖片 728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355526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358</xdr:row>
      <xdr:rowOff>38100</xdr:rowOff>
    </xdr:from>
    <xdr:to>
      <xdr:col>0</xdr:col>
      <xdr:colOff>952500</xdr:colOff>
      <xdr:row>358</xdr:row>
      <xdr:rowOff>927100</xdr:rowOff>
    </xdr:to>
    <xdr:pic>
      <xdr:nvPicPr>
        <xdr:cNvPr id="367" name="圖片 732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402615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328</xdr:row>
      <xdr:rowOff>38100</xdr:rowOff>
    </xdr:from>
    <xdr:to>
      <xdr:col>0</xdr:col>
      <xdr:colOff>952500</xdr:colOff>
      <xdr:row>328</xdr:row>
      <xdr:rowOff>927100</xdr:rowOff>
    </xdr:to>
    <xdr:pic>
      <xdr:nvPicPr>
        <xdr:cNvPr id="370" name="圖片 738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114008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932</xdr:row>
      <xdr:rowOff>38100</xdr:rowOff>
    </xdr:from>
    <xdr:to>
      <xdr:col>0</xdr:col>
      <xdr:colOff>952500</xdr:colOff>
      <xdr:row>932</xdr:row>
      <xdr:rowOff>927100</xdr:rowOff>
    </xdr:to>
    <xdr:pic>
      <xdr:nvPicPr>
        <xdr:cNvPr id="372" name="圖片 742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924639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706</xdr:row>
      <xdr:rowOff>38100</xdr:rowOff>
    </xdr:from>
    <xdr:to>
      <xdr:col>0</xdr:col>
      <xdr:colOff>952500</xdr:colOff>
      <xdr:row>706</xdr:row>
      <xdr:rowOff>927100</xdr:rowOff>
    </xdr:to>
    <xdr:pic>
      <xdr:nvPicPr>
        <xdr:cNvPr id="375" name="圖片 748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75046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491</xdr:row>
      <xdr:rowOff>38100</xdr:rowOff>
    </xdr:from>
    <xdr:to>
      <xdr:col>0</xdr:col>
      <xdr:colOff>952500</xdr:colOff>
      <xdr:row>491</xdr:row>
      <xdr:rowOff>927100</xdr:rowOff>
    </xdr:to>
    <xdr:pic>
      <xdr:nvPicPr>
        <xdr:cNvPr id="377" name="圖片 752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682109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933</xdr:row>
      <xdr:rowOff>38100</xdr:rowOff>
    </xdr:from>
    <xdr:to>
      <xdr:col>0</xdr:col>
      <xdr:colOff>952500</xdr:colOff>
      <xdr:row>933</xdr:row>
      <xdr:rowOff>927100</xdr:rowOff>
    </xdr:to>
    <xdr:pic>
      <xdr:nvPicPr>
        <xdr:cNvPr id="389" name="圖片 776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93425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296</xdr:row>
      <xdr:rowOff>38100</xdr:rowOff>
    </xdr:from>
    <xdr:to>
      <xdr:col>0</xdr:col>
      <xdr:colOff>952500</xdr:colOff>
      <xdr:row>296</xdr:row>
      <xdr:rowOff>927100</xdr:rowOff>
    </xdr:to>
    <xdr:pic>
      <xdr:nvPicPr>
        <xdr:cNvPr id="391" name="圖片 780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80616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359</xdr:row>
      <xdr:rowOff>38100</xdr:rowOff>
    </xdr:from>
    <xdr:to>
      <xdr:col>0</xdr:col>
      <xdr:colOff>952500</xdr:colOff>
      <xdr:row>359</xdr:row>
      <xdr:rowOff>927100</xdr:rowOff>
    </xdr:to>
    <xdr:pic>
      <xdr:nvPicPr>
        <xdr:cNvPr id="392" name="圖片 782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412236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154</xdr:row>
      <xdr:rowOff>38100</xdr:rowOff>
    </xdr:from>
    <xdr:to>
      <xdr:col>0</xdr:col>
      <xdr:colOff>952500</xdr:colOff>
      <xdr:row>154</xdr:row>
      <xdr:rowOff>927100</xdr:rowOff>
    </xdr:to>
    <xdr:pic>
      <xdr:nvPicPr>
        <xdr:cNvPr id="393" name="圖片 784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440084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360</xdr:row>
      <xdr:rowOff>38100</xdr:rowOff>
    </xdr:from>
    <xdr:to>
      <xdr:col>0</xdr:col>
      <xdr:colOff>952500</xdr:colOff>
      <xdr:row>360</xdr:row>
      <xdr:rowOff>927100</xdr:rowOff>
    </xdr:to>
    <xdr:pic>
      <xdr:nvPicPr>
        <xdr:cNvPr id="394" name="圖片 786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42185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397</xdr:row>
      <xdr:rowOff>38100</xdr:rowOff>
    </xdr:from>
    <xdr:to>
      <xdr:col>0</xdr:col>
      <xdr:colOff>952500</xdr:colOff>
      <xdr:row>397</xdr:row>
      <xdr:rowOff>927100</xdr:rowOff>
    </xdr:to>
    <xdr:pic>
      <xdr:nvPicPr>
        <xdr:cNvPr id="395" name="圖片 788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777805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562</xdr:row>
      <xdr:rowOff>38100</xdr:rowOff>
    </xdr:from>
    <xdr:to>
      <xdr:col>0</xdr:col>
      <xdr:colOff>952500</xdr:colOff>
      <xdr:row>562</xdr:row>
      <xdr:rowOff>927100</xdr:rowOff>
    </xdr:to>
    <xdr:pic>
      <xdr:nvPicPr>
        <xdr:cNvPr id="396" name="圖片 790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36514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468</xdr:row>
      <xdr:rowOff>38100</xdr:rowOff>
    </xdr:from>
    <xdr:to>
      <xdr:col>0</xdr:col>
      <xdr:colOff>952500</xdr:colOff>
      <xdr:row>468</xdr:row>
      <xdr:rowOff>927100</xdr:rowOff>
    </xdr:to>
    <xdr:pic>
      <xdr:nvPicPr>
        <xdr:cNvPr id="397" name="圖片 792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460843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242</xdr:row>
      <xdr:rowOff>38100</xdr:rowOff>
    </xdr:from>
    <xdr:to>
      <xdr:col>0</xdr:col>
      <xdr:colOff>952500</xdr:colOff>
      <xdr:row>242</xdr:row>
      <xdr:rowOff>927100</xdr:rowOff>
    </xdr:to>
    <xdr:pic>
      <xdr:nvPicPr>
        <xdr:cNvPr id="398" name="圖片 794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28666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180</xdr:row>
      <xdr:rowOff>38100</xdr:rowOff>
    </xdr:from>
    <xdr:to>
      <xdr:col>0</xdr:col>
      <xdr:colOff>952500</xdr:colOff>
      <xdr:row>180</xdr:row>
      <xdr:rowOff>927100</xdr:rowOff>
    </xdr:to>
    <xdr:pic>
      <xdr:nvPicPr>
        <xdr:cNvPr id="399" name="圖片 796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69021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177</xdr:row>
      <xdr:rowOff>38100</xdr:rowOff>
    </xdr:from>
    <xdr:to>
      <xdr:col>0</xdr:col>
      <xdr:colOff>952500</xdr:colOff>
      <xdr:row>177</xdr:row>
      <xdr:rowOff>927100</xdr:rowOff>
    </xdr:to>
    <xdr:pic>
      <xdr:nvPicPr>
        <xdr:cNvPr id="400" name="圖片 798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66135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166</xdr:row>
      <xdr:rowOff>38100</xdr:rowOff>
    </xdr:from>
    <xdr:to>
      <xdr:col>0</xdr:col>
      <xdr:colOff>952500</xdr:colOff>
      <xdr:row>166</xdr:row>
      <xdr:rowOff>927100</xdr:rowOff>
    </xdr:to>
    <xdr:pic>
      <xdr:nvPicPr>
        <xdr:cNvPr id="401" name="圖片 800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55527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398</xdr:row>
      <xdr:rowOff>38100</xdr:rowOff>
    </xdr:from>
    <xdr:to>
      <xdr:col>0</xdr:col>
      <xdr:colOff>952500</xdr:colOff>
      <xdr:row>398</xdr:row>
      <xdr:rowOff>927100</xdr:rowOff>
    </xdr:to>
    <xdr:pic>
      <xdr:nvPicPr>
        <xdr:cNvPr id="404" name="圖片 806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787425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99</xdr:row>
      <xdr:rowOff>38100</xdr:rowOff>
    </xdr:from>
    <xdr:to>
      <xdr:col>0</xdr:col>
      <xdr:colOff>952500</xdr:colOff>
      <xdr:row>99</xdr:row>
      <xdr:rowOff>927100</xdr:rowOff>
    </xdr:to>
    <xdr:pic>
      <xdr:nvPicPr>
        <xdr:cNvPr id="407" name="圖片 812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1097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429</xdr:row>
      <xdr:rowOff>38100</xdr:rowOff>
    </xdr:from>
    <xdr:to>
      <xdr:col>0</xdr:col>
      <xdr:colOff>952500</xdr:colOff>
      <xdr:row>429</xdr:row>
      <xdr:rowOff>927100</xdr:rowOff>
    </xdr:to>
    <xdr:pic>
      <xdr:nvPicPr>
        <xdr:cNvPr id="408" name="圖片 814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085653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</xdr:row>
      <xdr:rowOff>38100</xdr:rowOff>
    </xdr:from>
    <xdr:to>
      <xdr:col>0</xdr:col>
      <xdr:colOff>952500</xdr:colOff>
      <xdr:row>7</xdr:row>
      <xdr:rowOff>927100</xdr:rowOff>
    </xdr:to>
    <xdr:pic>
      <xdr:nvPicPr>
        <xdr:cNvPr id="409" name="圖片 816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590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586</xdr:row>
      <xdr:rowOff>38100</xdr:rowOff>
    </xdr:from>
    <xdr:to>
      <xdr:col>0</xdr:col>
      <xdr:colOff>952500</xdr:colOff>
      <xdr:row>586</xdr:row>
      <xdr:rowOff>927100</xdr:rowOff>
    </xdr:to>
    <xdr:pic>
      <xdr:nvPicPr>
        <xdr:cNvPr id="410" name="圖片 818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59603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587</xdr:row>
      <xdr:rowOff>38100</xdr:rowOff>
    </xdr:from>
    <xdr:to>
      <xdr:col>0</xdr:col>
      <xdr:colOff>952500</xdr:colOff>
      <xdr:row>587</xdr:row>
      <xdr:rowOff>927100</xdr:rowOff>
    </xdr:to>
    <xdr:pic>
      <xdr:nvPicPr>
        <xdr:cNvPr id="411" name="圖片 820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605653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841</xdr:row>
      <xdr:rowOff>38100</xdr:rowOff>
    </xdr:from>
    <xdr:to>
      <xdr:col>0</xdr:col>
      <xdr:colOff>952500</xdr:colOff>
      <xdr:row>841</xdr:row>
      <xdr:rowOff>927100</xdr:rowOff>
    </xdr:to>
    <xdr:pic>
      <xdr:nvPicPr>
        <xdr:cNvPr id="413" name="圖片 824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049196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341</xdr:row>
      <xdr:rowOff>38100</xdr:rowOff>
    </xdr:from>
    <xdr:to>
      <xdr:col>0</xdr:col>
      <xdr:colOff>952500</xdr:colOff>
      <xdr:row>341</xdr:row>
      <xdr:rowOff>927100</xdr:rowOff>
    </xdr:to>
    <xdr:pic>
      <xdr:nvPicPr>
        <xdr:cNvPr id="414" name="圖片 826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23907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769</xdr:row>
      <xdr:rowOff>38100</xdr:rowOff>
    </xdr:from>
    <xdr:to>
      <xdr:col>0</xdr:col>
      <xdr:colOff>952500</xdr:colOff>
      <xdr:row>769</xdr:row>
      <xdr:rowOff>927100</xdr:rowOff>
    </xdr:to>
    <xdr:pic>
      <xdr:nvPicPr>
        <xdr:cNvPr id="415" name="圖片 828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35653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842</xdr:row>
      <xdr:rowOff>38100</xdr:rowOff>
    </xdr:from>
    <xdr:to>
      <xdr:col>0</xdr:col>
      <xdr:colOff>952500</xdr:colOff>
      <xdr:row>842</xdr:row>
      <xdr:rowOff>927100</xdr:rowOff>
    </xdr:to>
    <xdr:pic>
      <xdr:nvPicPr>
        <xdr:cNvPr id="417" name="圖片 832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05881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229</xdr:row>
      <xdr:rowOff>38100</xdr:rowOff>
    </xdr:from>
    <xdr:to>
      <xdr:col>0</xdr:col>
      <xdr:colOff>952500</xdr:colOff>
      <xdr:row>229</xdr:row>
      <xdr:rowOff>927100</xdr:rowOff>
    </xdr:to>
    <xdr:pic>
      <xdr:nvPicPr>
        <xdr:cNvPr id="418" name="圖片 834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161603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527</xdr:row>
      <xdr:rowOff>38100</xdr:rowOff>
    </xdr:from>
    <xdr:to>
      <xdr:col>0</xdr:col>
      <xdr:colOff>952500</xdr:colOff>
      <xdr:row>527</xdr:row>
      <xdr:rowOff>927100</xdr:rowOff>
    </xdr:to>
    <xdr:pic>
      <xdr:nvPicPr>
        <xdr:cNvPr id="419" name="圖片 836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02843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399</xdr:row>
      <xdr:rowOff>38100</xdr:rowOff>
    </xdr:from>
    <xdr:to>
      <xdr:col>0</xdr:col>
      <xdr:colOff>952500</xdr:colOff>
      <xdr:row>399</xdr:row>
      <xdr:rowOff>927100</xdr:rowOff>
    </xdr:to>
    <xdr:pic>
      <xdr:nvPicPr>
        <xdr:cNvPr id="420" name="圖片 838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797046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563</xdr:row>
      <xdr:rowOff>38100</xdr:rowOff>
    </xdr:from>
    <xdr:to>
      <xdr:col>0</xdr:col>
      <xdr:colOff>952500</xdr:colOff>
      <xdr:row>563</xdr:row>
      <xdr:rowOff>927100</xdr:rowOff>
    </xdr:to>
    <xdr:pic>
      <xdr:nvPicPr>
        <xdr:cNvPr id="423" name="圖片 844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37476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770</xdr:row>
      <xdr:rowOff>38100</xdr:rowOff>
    </xdr:from>
    <xdr:to>
      <xdr:col>0</xdr:col>
      <xdr:colOff>952500</xdr:colOff>
      <xdr:row>770</xdr:row>
      <xdr:rowOff>927100</xdr:rowOff>
    </xdr:to>
    <xdr:pic>
      <xdr:nvPicPr>
        <xdr:cNvPr id="425" name="圖片 848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36615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771</xdr:row>
      <xdr:rowOff>38100</xdr:rowOff>
    </xdr:from>
    <xdr:to>
      <xdr:col>0</xdr:col>
      <xdr:colOff>952500</xdr:colOff>
      <xdr:row>771</xdr:row>
      <xdr:rowOff>927100</xdr:rowOff>
    </xdr:to>
    <xdr:pic>
      <xdr:nvPicPr>
        <xdr:cNvPr id="426" name="圖片 850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375779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230</xdr:row>
      <xdr:rowOff>38100</xdr:rowOff>
    </xdr:from>
    <xdr:to>
      <xdr:col>0</xdr:col>
      <xdr:colOff>952500</xdr:colOff>
      <xdr:row>230</xdr:row>
      <xdr:rowOff>927100</xdr:rowOff>
    </xdr:to>
    <xdr:pic>
      <xdr:nvPicPr>
        <xdr:cNvPr id="428" name="圖片 854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171223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430</xdr:row>
      <xdr:rowOff>38100</xdr:rowOff>
    </xdr:from>
    <xdr:to>
      <xdr:col>0</xdr:col>
      <xdr:colOff>952500</xdr:colOff>
      <xdr:row>430</xdr:row>
      <xdr:rowOff>927100</xdr:rowOff>
    </xdr:to>
    <xdr:pic>
      <xdr:nvPicPr>
        <xdr:cNvPr id="430" name="圖片 858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095273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173</xdr:row>
      <xdr:rowOff>38100</xdr:rowOff>
    </xdr:from>
    <xdr:to>
      <xdr:col>0</xdr:col>
      <xdr:colOff>952500</xdr:colOff>
      <xdr:row>173</xdr:row>
      <xdr:rowOff>927100</xdr:rowOff>
    </xdr:to>
    <xdr:pic>
      <xdr:nvPicPr>
        <xdr:cNvPr id="435" name="圖片 868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62286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133</xdr:row>
      <xdr:rowOff>38100</xdr:rowOff>
    </xdr:from>
    <xdr:to>
      <xdr:col>0</xdr:col>
      <xdr:colOff>952500</xdr:colOff>
      <xdr:row>133</xdr:row>
      <xdr:rowOff>927100</xdr:rowOff>
    </xdr:to>
    <xdr:pic>
      <xdr:nvPicPr>
        <xdr:cNvPr id="436" name="圖片 870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23805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181</xdr:row>
      <xdr:rowOff>38100</xdr:rowOff>
    </xdr:from>
    <xdr:to>
      <xdr:col>0</xdr:col>
      <xdr:colOff>952500</xdr:colOff>
      <xdr:row>181</xdr:row>
      <xdr:rowOff>927100</xdr:rowOff>
    </xdr:to>
    <xdr:pic>
      <xdr:nvPicPr>
        <xdr:cNvPr id="438" name="圖片 874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69983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400</xdr:row>
      <xdr:rowOff>38100</xdr:rowOff>
    </xdr:from>
    <xdr:to>
      <xdr:col>0</xdr:col>
      <xdr:colOff>952500</xdr:colOff>
      <xdr:row>400</xdr:row>
      <xdr:rowOff>927100</xdr:rowOff>
    </xdr:to>
    <xdr:pic>
      <xdr:nvPicPr>
        <xdr:cNvPr id="440" name="圖片 878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80666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94</xdr:row>
      <xdr:rowOff>38100</xdr:rowOff>
    </xdr:from>
    <xdr:to>
      <xdr:col>0</xdr:col>
      <xdr:colOff>952500</xdr:colOff>
      <xdr:row>94</xdr:row>
      <xdr:rowOff>927100</xdr:rowOff>
    </xdr:to>
    <xdr:pic>
      <xdr:nvPicPr>
        <xdr:cNvPr id="441" name="圖片 880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62869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935</xdr:row>
      <xdr:rowOff>38100</xdr:rowOff>
    </xdr:from>
    <xdr:to>
      <xdr:col>0</xdr:col>
      <xdr:colOff>952500</xdr:colOff>
      <xdr:row>935</xdr:row>
      <xdr:rowOff>927100</xdr:rowOff>
    </xdr:to>
    <xdr:pic>
      <xdr:nvPicPr>
        <xdr:cNvPr id="443" name="圖片 884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95350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937</xdr:row>
      <xdr:rowOff>38100</xdr:rowOff>
    </xdr:from>
    <xdr:to>
      <xdr:col>0</xdr:col>
      <xdr:colOff>952500</xdr:colOff>
      <xdr:row>937</xdr:row>
      <xdr:rowOff>927100</xdr:rowOff>
    </xdr:to>
    <xdr:pic>
      <xdr:nvPicPr>
        <xdr:cNvPr id="445" name="圖片 888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97274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443</xdr:row>
      <xdr:rowOff>38100</xdr:rowOff>
    </xdr:from>
    <xdr:to>
      <xdr:col>0</xdr:col>
      <xdr:colOff>952500</xdr:colOff>
      <xdr:row>443</xdr:row>
      <xdr:rowOff>927100</xdr:rowOff>
    </xdr:to>
    <xdr:pic>
      <xdr:nvPicPr>
        <xdr:cNvPr id="448" name="圖片 894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22033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494</xdr:row>
      <xdr:rowOff>38100</xdr:rowOff>
    </xdr:from>
    <xdr:to>
      <xdr:col>0</xdr:col>
      <xdr:colOff>952500</xdr:colOff>
      <xdr:row>494</xdr:row>
      <xdr:rowOff>927100</xdr:rowOff>
    </xdr:to>
    <xdr:pic>
      <xdr:nvPicPr>
        <xdr:cNvPr id="449" name="圖片 896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710969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617</xdr:row>
      <xdr:rowOff>38100</xdr:rowOff>
    </xdr:from>
    <xdr:to>
      <xdr:col>0</xdr:col>
      <xdr:colOff>952500</xdr:colOff>
      <xdr:row>617</xdr:row>
      <xdr:rowOff>927100</xdr:rowOff>
    </xdr:to>
    <xdr:pic>
      <xdr:nvPicPr>
        <xdr:cNvPr id="451" name="圖片 900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89426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707</xdr:row>
      <xdr:rowOff>38100</xdr:rowOff>
    </xdr:from>
    <xdr:to>
      <xdr:col>0</xdr:col>
      <xdr:colOff>952500</xdr:colOff>
      <xdr:row>707</xdr:row>
      <xdr:rowOff>927100</xdr:rowOff>
    </xdr:to>
    <xdr:pic>
      <xdr:nvPicPr>
        <xdr:cNvPr id="458" name="圖片 914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760083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844</xdr:row>
      <xdr:rowOff>38100</xdr:rowOff>
    </xdr:from>
    <xdr:to>
      <xdr:col>0</xdr:col>
      <xdr:colOff>952500</xdr:colOff>
      <xdr:row>844</xdr:row>
      <xdr:rowOff>927100</xdr:rowOff>
    </xdr:to>
    <xdr:pic>
      <xdr:nvPicPr>
        <xdr:cNvPr id="459" name="圖片 916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078057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297</xdr:row>
      <xdr:rowOff>38100</xdr:rowOff>
    </xdr:from>
    <xdr:to>
      <xdr:col>0</xdr:col>
      <xdr:colOff>952500</xdr:colOff>
      <xdr:row>297</xdr:row>
      <xdr:rowOff>927100</xdr:rowOff>
    </xdr:to>
    <xdr:pic>
      <xdr:nvPicPr>
        <xdr:cNvPr id="461" name="圖片 920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81578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772</xdr:row>
      <xdr:rowOff>38100</xdr:rowOff>
    </xdr:from>
    <xdr:to>
      <xdr:col>0</xdr:col>
      <xdr:colOff>952500</xdr:colOff>
      <xdr:row>772</xdr:row>
      <xdr:rowOff>927100</xdr:rowOff>
    </xdr:to>
    <xdr:pic>
      <xdr:nvPicPr>
        <xdr:cNvPr id="463" name="圖片 924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385399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76</xdr:row>
      <xdr:rowOff>38100</xdr:rowOff>
    </xdr:from>
    <xdr:to>
      <xdr:col>0</xdr:col>
      <xdr:colOff>952500</xdr:colOff>
      <xdr:row>76</xdr:row>
      <xdr:rowOff>927100</xdr:rowOff>
    </xdr:to>
    <xdr:pic>
      <xdr:nvPicPr>
        <xdr:cNvPr id="464" name="圖片 926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89705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773</xdr:row>
      <xdr:rowOff>38100</xdr:rowOff>
    </xdr:from>
    <xdr:to>
      <xdr:col>0</xdr:col>
      <xdr:colOff>952500</xdr:colOff>
      <xdr:row>773</xdr:row>
      <xdr:rowOff>927100</xdr:rowOff>
    </xdr:to>
    <xdr:pic>
      <xdr:nvPicPr>
        <xdr:cNvPr id="465" name="圖片 928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39501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588</xdr:row>
      <xdr:rowOff>38100</xdr:rowOff>
    </xdr:from>
    <xdr:to>
      <xdr:col>0</xdr:col>
      <xdr:colOff>952500</xdr:colOff>
      <xdr:row>588</xdr:row>
      <xdr:rowOff>927100</xdr:rowOff>
    </xdr:to>
    <xdr:pic>
      <xdr:nvPicPr>
        <xdr:cNvPr id="466" name="圖片 930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615273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938</xdr:row>
      <xdr:rowOff>38100</xdr:rowOff>
    </xdr:from>
    <xdr:to>
      <xdr:col>0</xdr:col>
      <xdr:colOff>952500</xdr:colOff>
      <xdr:row>938</xdr:row>
      <xdr:rowOff>927100</xdr:rowOff>
    </xdr:to>
    <xdr:pic>
      <xdr:nvPicPr>
        <xdr:cNvPr id="467" name="圖片 932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982360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528</xdr:row>
      <xdr:rowOff>38100</xdr:rowOff>
    </xdr:from>
    <xdr:to>
      <xdr:col>0</xdr:col>
      <xdr:colOff>952500</xdr:colOff>
      <xdr:row>528</xdr:row>
      <xdr:rowOff>927100</xdr:rowOff>
    </xdr:to>
    <xdr:pic>
      <xdr:nvPicPr>
        <xdr:cNvPr id="471" name="圖片 940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038058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618</xdr:row>
      <xdr:rowOff>38100</xdr:rowOff>
    </xdr:from>
    <xdr:to>
      <xdr:col>0</xdr:col>
      <xdr:colOff>952500</xdr:colOff>
      <xdr:row>618</xdr:row>
      <xdr:rowOff>927100</xdr:rowOff>
    </xdr:to>
    <xdr:pic>
      <xdr:nvPicPr>
        <xdr:cNvPr id="472" name="圖片 942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903880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52</xdr:row>
      <xdr:rowOff>38100</xdr:rowOff>
    </xdr:from>
    <xdr:to>
      <xdr:col>0</xdr:col>
      <xdr:colOff>952500</xdr:colOff>
      <xdr:row>52</xdr:row>
      <xdr:rowOff>927100</xdr:rowOff>
    </xdr:to>
    <xdr:pic>
      <xdr:nvPicPr>
        <xdr:cNvPr id="474" name="圖片 946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58819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444</xdr:row>
      <xdr:rowOff>38100</xdr:rowOff>
    </xdr:from>
    <xdr:to>
      <xdr:col>0</xdr:col>
      <xdr:colOff>952500</xdr:colOff>
      <xdr:row>444</xdr:row>
      <xdr:rowOff>927100</xdr:rowOff>
    </xdr:to>
    <xdr:pic>
      <xdr:nvPicPr>
        <xdr:cNvPr id="480" name="圖片 958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229957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237</xdr:row>
      <xdr:rowOff>38100</xdr:rowOff>
    </xdr:from>
    <xdr:to>
      <xdr:col>0</xdr:col>
      <xdr:colOff>952500</xdr:colOff>
      <xdr:row>237</xdr:row>
      <xdr:rowOff>927100</xdr:rowOff>
    </xdr:to>
    <xdr:pic>
      <xdr:nvPicPr>
        <xdr:cNvPr id="481" name="圖片 960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238565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248</xdr:row>
      <xdr:rowOff>38100</xdr:rowOff>
    </xdr:from>
    <xdr:to>
      <xdr:col>0</xdr:col>
      <xdr:colOff>952500</xdr:colOff>
      <xdr:row>248</xdr:row>
      <xdr:rowOff>927100</xdr:rowOff>
    </xdr:to>
    <xdr:pic>
      <xdr:nvPicPr>
        <xdr:cNvPr id="482" name="圖片 962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344388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374</xdr:row>
      <xdr:rowOff>38100</xdr:rowOff>
    </xdr:from>
    <xdr:to>
      <xdr:col>0</xdr:col>
      <xdr:colOff>952500</xdr:colOff>
      <xdr:row>374</xdr:row>
      <xdr:rowOff>927100</xdr:rowOff>
    </xdr:to>
    <xdr:pic>
      <xdr:nvPicPr>
        <xdr:cNvPr id="483" name="圖片 964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556539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255</xdr:row>
      <xdr:rowOff>38100</xdr:rowOff>
    </xdr:from>
    <xdr:to>
      <xdr:col>0</xdr:col>
      <xdr:colOff>952500</xdr:colOff>
      <xdr:row>255</xdr:row>
      <xdr:rowOff>927100</xdr:rowOff>
    </xdr:to>
    <xdr:pic>
      <xdr:nvPicPr>
        <xdr:cNvPr id="489" name="圖片 976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41173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270</xdr:row>
      <xdr:rowOff>38100</xdr:rowOff>
    </xdr:from>
    <xdr:to>
      <xdr:col>0</xdr:col>
      <xdr:colOff>952500</xdr:colOff>
      <xdr:row>270</xdr:row>
      <xdr:rowOff>927100</xdr:rowOff>
    </xdr:to>
    <xdr:pic>
      <xdr:nvPicPr>
        <xdr:cNvPr id="490" name="圖片 978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556033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238</xdr:row>
      <xdr:rowOff>38100</xdr:rowOff>
    </xdr:from>
    <xdr:to>
      <xdr:col>0</xdr:col>
      <xdr:colOff>952500</xdr:colOff>
      <xdr:row>238</xdr:row>
      <xdr:rowOff>927100</xdr:rowOff>
    </xdr:to>
    <xdr:pic>
      <xdr:nvPicPr>
        <xdr:cNvPr id="491" name="圖片 980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248185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112</xdr:row>
      <xdr:rowOff>38100</xdr:rowOff>
    </xdr:from>
    <xdr:to>
      <xdr:col>0</xdr:col>
      <xdr:colOff>952500</xdr:colOff>
      <xdr:row>112</xdr:row>
      <xdr:rowOff>927100</xdr:rowOff>
    </xdr:to>
    <xdr:pic>
      <xdr:nvPicPr>
        <xdr:cNvPr id="492" name="圖片 982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3603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32</xdr:row>
      <xdr:rowOff>38100</xdr:rowOff>
    </xdr:from>
    <xdr:to>
      <xdr:col>0</xdr:col>
      <xdr:colOff>952500</xdr:colOff>
      <xdr:row>32</xdr:row>
      <xdr:rowOff>927100</xdr:rowOff>
    </xdr:to>
    <xdr:pic>
      <xdr:nvPicPr>
        <xdr:cNvPr id="493" name="圖片 984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6641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589</xdr:row>
      <xdr:rowOff>38100</xdr:rowOff>
    </xdr:from>
    <xdr:to>
      <xdr:col>0</xdr:col>
      <xdr:colOff>952500</xdr:colOff>
      <xdr:row>589</xdr:row>
      <xdr:rowOff>927100</xdr:rowOff>
    </xdr:to>
    <xdr:pic>
      <xdr:nvPicPr>
        <xdr:cNvPr id="496" name="圖片 990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624893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495</xdr:row>
      <xdr:rowOff>38100</xdr:rowOff>
    </xdr:from>
    <xdr:to>
      <xdr:col>0</xdr:col>
      <xdr:colOff>952500</xdr:colOff>
      <xdr:row>495</xdr:row>
      <xdr:rowOff>927100</xdr:rowOff>
    </xdr:to>
    <xdr:pic>
      <xdr:nvPicPr>
        <xdr:cNvPr id="498" name="圖片 994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72059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657</xdr:row>
      <xdr:rowOff>38100</xdr:rowOff>
    </xdr:from>
    <xdr:to>
      <xdr:col>0</xdr:col>
      <xdr:colOff>952500</xdr:colOff>
      <xdr:row>657</xdr:row>
      <xdr:rowOff>927100</xdr:rowOff>
    </xdr:to>
    <xdr:pic>
      <xdr:nvPicPr>
        <xdr:cNvPr id="499" name="圖片 996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27907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774</xdr:row>
      <xdr:rowOff>38100</xdr:rowOff>
    </xdr:from>
    <xdr:to>
      <xdr:col>0</xdr:col>
      <xdr:colOff>952500</xdr:colOff>
      <xdr:row>774</xdr:row>
      <xdr:rowOff>927100</xdr:rowOff>
    </xdr:to>
    <xdr:pic>
      <xdr:nvPicPr>
        <xdr:cNvPr id="500" name="圖片 998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404639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276</xdr:row>
      <xdr:rowOff>38100</xdr:rowOff>
    </xdr:from>
    <xdr:to>
      <xdr:col>0</xdr:col>
      <xdr:colOff>952500</xdr:colOff>
      <xdr:row>276</xdr:row>
      <xdr:rowOff>927100</xdr:rowOff>
    </xdr:to>
    <xdr:pic>
      <xdr:nvPicPr>
        <xdr:cNvPr id="504" name="圖片 1006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613755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619</xdr:row>
      <xdr:rowOff>38100</xdr:rowOff>
    </xdr:from>
    <xdr:to>
      <xdr:col>0</xdr:col>
      <xdr:colOff>952500</xdr:colOff>
      <xdr:row>619</xdr:row>
      <xdr:rowOff>927100</xdr:rowOff>
    </xdr:to>
    <xdr:pic>
      <xdr:nvPicPr>
        <xdr:cNvPr id="505" name="圖片 1008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91350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496</xdr:row>
      <xdr:rowOff>38100</xdr:rowOff>
    </xdr:from>
    <xdr:to>
      <xdr:col>0</xdr:col>
      <xdr:colOff>952500</xdr:colOff>
      <xdr:row>496</xdr:row>
      <xdr:rowOff>927100</xdr:rowOff>
    </xdr:to>
    <xdr:pic>
      <xdr:nvPicPr>
        <xdr:cNvPr id="506" name="圖片 1010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73021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329</xdr:row>
      <xdr:rowOff>38100</xdr:rowOff>
    </xdr:from>
    <xdr:to>
      <xdr:col>0</xdr:col>
      <xdr:colOff>952500</xdr:colOff>
      <xdr:row>329</xdr:row>
      <xdr:rowOff>927100</xdr:rowOff>
    </xdr:to>
    <xdr:pic>
      <xdr:nvPicPr>
        <xdr:cNvPr id="507" name="圖片 1012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12362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620</xdr:row>
      <xdr:rowOff>38100</xdr:rowOff>
    </xdr:from>
    <xdr:to>
      <xdr:col>0</xdr:col>
      <xdr:colOff>952500</xdr:colOff>
      <xdr:row>620</xdr:row>
      <xdr:rowOff>927100</xdr:rowOff>
    </xdr:to>
    <xdr:pic>
      <xdr:nvPicPr>
        <xdr:cNvPr id="510" name="圖片 1018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92312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256</xdr:row>
      <xdr:rowOff>38100</xdr:rowOff>
    </xdr:from>
    <xdr:to>
      <xdr:col>0</xdr:col>
      <xdr:colOff>952500</xdr:colOff>
      <xdr:row>256</xdr:row>
      <xdr:rowOff>927100</xdr:rowOff>
    </xdr:to>
    <xdr:pic>
      <xdr:nvPicPr>
        <xdr:cNvPr id="511" name="圖片 1020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42135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497</xdr:row>
      <xdr:rowOff>38100</xdr:rowOff>
    </xdr:from>
    <xdr:to>
      <xdr:col>0</xdr:col>
      <xdr:colOff>952500</xdr:colOff>
      <xdr:row>497</xdr:row>
      <xdr:rowOff>927100</xdr:rowOff>
    </xdr:to>
    <xdr:pic>
      <xdr:nvPicPr>
        <xdr:cNvPr id="512" name="圖片 1022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73983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775</xdr:row>
      <xdr:rowOff>38100</xdr:rowOff>
    </xdr:from>
    <xdr:to>
      <xdr:col>0</xdr:col>
      <xdr:colOff>952500</xdr:colOff>
      <xdr:row>775</xdr:row>
      <xdr:rowOff>927100</xdr:rowOff>
    </xdr:to>
    <xdr:pic>
      <xdr:nvPicPr>
        <xdr:cNvPr id="513" name="圖片 1024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41426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708</xdr:row>
      <xdr:rowOff>38100</xdr:rowOff>
    </xdr:from>
    <xdr:to>
      <xdr:col>0</xdr:col>
      <xdr:colOff>952500</xdr:colOff>
      <xdr:row>708</xdr:row>
      <xdr:rowOff>927100</xdr:rowOff>
    </xdr:to>
    <xdr:pic>
      <xdr:nvPicPr>
        <xdr:cNvPr id="514" name="圖片 1026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769703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225</xdr:row>
      <xdr:rowOff>38100</xdr:rowOff>
    </xdr:from>
    <xdr:to>
      <xdr:col>0</xdr:col>
      <xdr:colOff>952500</xdr:colOff>
      <xdr:row>225</xdr:row>
      <xdr:rowOff>927100</xdr:rowOff>
    </xdr:to>
    <xdr:pic>
      <xdr:nvPicPr>
        <xdr:cNvPr id="518" name="圖片 1034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12312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202</xdr:row>
      <xdr:rowOff>38100</xdr:rowOff>
    </xdr:from>
    <xdr:to>
      <xdr:col>0</xdr:col>
      <xdr:colOff>952500</xdr:colOff>
      <xdr:row>202</xdr:row>
      <xdr:rowOff>927100</xdr:rowOff>
    </xdr:to>
    <xdr:pic>
      <xdr:nvPicPr>
        <xdr:cNvPr id="519" name="圖片 1036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90185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69</xdr:row>
      <xdr:rowOff>38100</xdr:rowOff>
    </xdr:from>
    <xdr:to>
      <xdr:col>0</xdr:col>
      <xdr:colOff>952500</xdr:colOff>
      <xdr:row>69</xdr:row>
      <xdr:rowOff>927100</xdr:rowOff>
    </xdr:to>
    <xdr:pic>
      <xdr:nvPicPr>
        <xdr:cNvPr id="524" name="圖片 1046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22363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143</xdr:row>
      <xdr:rowOff>38100</xdr:rowOff>
    </xdr:from>
    <xdr:to>
      <xdr:col>0</xdr:col>
      <xdr:colOff>952500</xdr:colOff>
      <xdr:row>143</xdr:row>
      <xdr:rowOff>927100</xdr:rowOff>
    </xdr:to>
    <xdr:pic>
      <xdr:nvPicPr>
        <xdr:cNvPr id="525" name="圖片 1048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334262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529</xdr:row>
      <xdr:rowOff>38100</xdr:rowOff>
    </xdr:from>
    <xdr:to>
      <xdr:col>0</xdr:col>
      <xdr:colOff>952500</xdr:colOff>
      <xdr:row>529</xdr:row>
      <xdr:rowOff>927100</xdr:rowOff>
    </xdr:to>
    <xdr:pic>
      <xdr:nvPicPr>
        <xdr:cNvPr id="527" name="圖片 1052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04767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330</xdr:row>
      <xdr:rowOff>38100</xdr:rowOff>
    </xdr:from>
    <xdr:to>
      <xdr:col>0</xdr:col>
      <xdr:colOff>952500</xdr:colOff>
      <xdr:row>330</xdr:row>
      <xdr:rowOff>927100</xdr:rowOff>
    </xdr:to>
    <xdr:pic>
      <xdr:nvPicPr>
        <xdr:cNvPr id="528" name="圖片 1054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13324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95</xdr:row>
      <xdr:rowOff>38100</xdr:rowOff>
    </xdr:from>
    <xdr:to>
      <xdr:col>0</xdr:col>
      <xdr:colOff>952500</xdr:colOff>
      <xdr:row>95</xdr:row>
      <xdr:rowOff>927100</xdr:rowOff>
    </xdr:to>
    <xdr:pic>
      <xdr:nvPicPr>
        <xdr:cNvPr id="529" name="圖片 1056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7249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89</xdr:row>
      <xdr:rowOff>38100</xdr:rowOff>
    </xdr:from>
    <xdr:to>
      <xdr:col>0</xdr:col>
      <xdr:colOff>952500</xdr:colOff>
      <xdr:row>89</xdr:row>
      <xdr:rowOff>927100</xdr:rowOff>
    </xdr:to>
    <xdr:pic>
      <xdr:nvPicPr>
        <xdr:cNvPr id="530" name="圖片 1058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1476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90</xdr:row>
      <xdr:rowOff>38100</xdr:rowOff>
    </xdr:from>
    <xdr:to>
      <xdr:col>0</xdr:col>
      <xdr:colOff>952500</xdr:colOff>
      <xdr:row>90</xdr:row>
      <xdr:rowOff>927100</xdr:rowOff>
    </xdr:to>
    <xdr:pic>
      <xdr:nvPicPr>
        <xdr:cNvPr id="532" name="圖片 1062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2438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160</xdr:row>
      <xdr:rowOff>38100</xdr:rowOff>
    </xdr:from>
    <xdr:to>
      <xdr:col>0</xdr:col>
      <xdr:colOff>952500</xdr:colOff>
      <xdr:row>160</xdr:row>
      <xdr:rowOff>927100</xdr:rowOff>
    </xdr:to>
    <xdr:pic>
      <xdr:nvPicPr>
        <xdr:cNvPr id="534" name="圖片 1066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49780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257</xdr:row>
      <xdr:rowOff>38100</xdr:rowOff>
    </xdr:from>
    <xdr:to>
      <xdr:col>0</xdr:col>
      <xdr:colOff>952500</xdr:colOff>
      <xdr:row>257</xdr:row>
      <xdr:rowOff>927100</xdr:rowOff>
    </xdr:to>
    <xdr:pic>
      <xdr:nvPicPr>
        <xdr:cNvPr id="535" name="圖片 1068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43097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187</xdr:row>
      <xdr:rowOff>38100</xdr:rowOff>
    </xdr:from>
    <xdr:to>
      <xdr:col>0</xdr:col>
      <xdr:colOff>952500</xdr:colOff>
      <xdr:row>187</xdr:row>
      <xdr:rowOff>927100</xdr:rowOff>
    </xdr:to>
    <xdr:pic>
      <xdr:nvPicPr>
        <xdr:cNvPr id="536" name="圖片 1070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757553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298</xdr:row>
      <xdr:rowOff>38100</xdr:rowOff>
    </xdr:from>
    <xdr:to>
      <xdr:col>0</xdr:col>
      <xdr:colOff>952500</xdr:colOff>
      <xdr:row>298</xdr:row>
      <xdr:rowOff>927100</xdr:rowOff>
    </xdr:to>
    <xdr:pic>
      <xdr:nvPicPr>
        <xdr:cNvPr id="537" name="圖片 1072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825400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231</xdr:row>
      <xdr:rowOff>38100</xdr:rowOff>
    </xdr:from>
    <xdr:to>
      <xdr:col>0</xdr:col>
      <xdr:colOff>952500</xdr:colOff>
      <xdr:row>231</xdr:row>
      <xdr:rowOff>927100</xdr:rowOff>
    </xdr:to>
    <xdr:pic>
      <xdr:nvPicPr>
        <xdr:cNvPr id="548" name="圖片 1094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180844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316</xdr:row>
      <xdr:rowOff>38100</xdr:rowOff>
    </xdr:from>
    <xdr:to>
      <xdr:col>0</xdr:col>
      <xdr:colOff>952500</xdr:colOff>
      <xdr:row>316</xdr:row>
      <xdr:rowOff>927100</xdr:rowOff>
    </xdr:to>
    <xdr:pic>
      <xdr:nvPicPr>
        <xdr:cNvPr id="549" name="圖片 1096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998565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105</xdr:row>
      <xdr:rowOff>38100</xdr:rowOff>
    </xdr:from>
    <xdr:to>
      <xdr:col>0</xdr:col>
      <xdr:colOff>952500</xdr:colOff>
      <xdr:row>105</xdr:row>
      <xdr:rowOff>927100</xdr:rowOff>
    </xdr:to>
    <xdr:pic>
      <xdr:nvPicPr>
        <xdr:cNvPr id="550" name="圖片 1098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6869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445</xdr:row>
      <xdr:rowOff>38100</xdr:rowOff>
    </xdr:from>
    <xdr:to>
      <xdr:col>0</xdr:col>
      <xdr:colOff>952500</xdr:colOff>
      <xdr:row>445</xdr:row>
      <xdr:rowOff>927100</xdr:rowOff>
    </xdr:to>
    <xdr:pic>
      <xdr:nvPicPr>
        <xdr:cNvPr id="551" name="圖片 1100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23957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203</xdr:row>
      <xdr:rowOff>38100</xdr:rowOff>
    </xdr:from>
    <xdr:to>
      <xdr:col>0</xdr:col>
      <xdr:colOff>952500</xdr:colOff>
      <xdr:row>203</xdr:row>
      <xdr:rowOff>927100</xdr:rowOff>
    </xdr:to>
    <xdr:pic>
      <xdr:nvPicPr>
        <xdr:cNvPr id="552" name="圖片 1102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91147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243</xdr:row>
      <xdr:rowOff>38100</xdr:rowOff>
    </xdr:from>
    <xdr:to>
      <xdr:col>0</xdr:col>
      <xdr:colOff>952500</xdr:colOff>
      <xdr:row>243</xdr:row>
      <xdr:rowOff>927100</xdr:rowOff>
    </xdr:to>
    <xdr:pic>
      <xdr:nvPicPr>
        <xdr:cNvPr id="554" name="圖片 1106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29628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431</xdr:row>
      <xdr:rowOff>38100</xdr:rowOff>
    </xdr:from>
    <xdr:to>
      <xdr:col>0</xdr:col>
      <xdr:colOff>952500</xdr:colOff>
      <xdr:row>431</xdr:row>
      <xdr:rowOff>927100</xdr:rowOff>
    </xdr:to>
    <xdr:pic>
      <xdr:nvPicPr>
        <xdr:cNvPr id="559" name="圖片 1116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104894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709</xdr:row>
      <xdr:rowOff>38100</xdr:rowOff>
    </xdr:from>
    <xdr:to>
      <xdr:col>0</xdr:col>
      <xdr:colOff>952500</xdr:colOff>
      <xdr:row>709</xdr:row>
      <xdr:rowOff>927100</xdr:rowOff>
    </xdr:to>
    <xdr:pic>
      <xdr:nvPicPr>
        <xdr:cNvPr id="560" name="圖片 1118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779323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530</xdr:row>
      <xdr:rowOff>38100</xdr:rowOff>
    </xdr:from>
    <xdr:to>
      <xdr:col>0</xdr:col>
      <xdr:colOff>952500</xdr:colOff>
      <xdr:row>530</xdr:row>
      <xdr:rowOff>927100</xdr:rowOff>
    </xdr:to>
    <xdr:pic>
      <xdr:nvPicPr>
        <xdr:cNvPr id="561" name="圖片 1120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05729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249</xdr:row>
      <xdr:rowOff>38100</xdr:rowOff>
    </xdr:from>
    <xdr:to>
      <xdr:col>0</xdr:col>
      <xdr:colOff>952500</xdr:colOff>
      <xdr:row>249</xdr:row>
      <xdr:rowOff>927100</xdr:rowOff>
    </xdr:to>
    <xdr:pic>
      <xdr:nvPicPr>
        <xdr:cNvPr id="562" name="圖片 1122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35400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401</xdr:row>
      <xdr:rowOff>38100</xdr:rowOff>
    </xdr:from>
    <xdr:to>
      <xdr:col>0</xdr:col>
      <xdr:colOff>952500</xdr:colOff>
      <xdr:row>401</xdr:row>
      <xdr:rowOff>927100</xdr:rowOff>
    </xdr:to>
    <xdr:pic>
      <xdr:nvPicPr>
        <xdr:cNvPr id="564" name="圖片 1126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816286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331</xdr:row>
      <xdr:rowOff>38100</xdr:rowOff>
    </xdr:from>
    <xdr:to>
      <xdr:col>0</xdr:col>
      <xdr:colOff>952500</xdr:colOff>
      <xdr:row>331</xdr:row>
      <xdr:rowOff>927100</xdr:rowOff>
    </xdr:to>
    <xdr:pic>
      <xdr:nvPicPr>
        <xdr:cNvPr id="566" name="圖片 1130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142869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262</xdr:row>
      <xdr:rowOff>38100</xdr:rowOff>
    </xdr:from>
    <xdr:to>
      <xdr:col>0</xdr:col>
      <xdr:colOff>952500</xdr:colOff>
      <xdr:row>262</xdr:row>
      <xdr:rowOff>927100</xdr:rowOff>
    </xdr:to>
    <xdr:pic>
      <xdr:nvPicPr>
        <xdr:cNvPr id="567" name="圖片 1132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47907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117</xdr:row>
      <xdr:rowOff>38100</xdr:rowOff>
    </xdr:from>
    <xdr:to>
      <xdr:col>0</xdr:col>
      <xdr:colOff>952500</xdr:colOff>
      <xdr:row>117</xdr:row>
      <xdr:rowOff>927100</xdr:rowOff>
    </xdr:to>
    <xdr:pic>
      <xdr:nvPicPr>
        <xdr:cNvPr id="569" name="圖片 1136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84135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182</xdr:row>
      <xdr:rowOff>38100</xdr:rowOff>
    </xdr:from>
    <xdr:to>
      <xdr:col>0</xdr:col>
      <xdr:colOff>952500</xdr:colOff>
      <xdr:row>182</xdr:row>
      <xdr:rowOff>927100</xdr:rowOff>
    </xdr:to>
    <xdr:pic>
      <xdr:nvPicPr>
        <xdr:cNvPr id="570" name="圖片 1138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70945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210</xdr:row>
      <xdr:rowOff>38100</xdr:rowOff>
    </xdr:from>
    <xdr:to>
      <xdr:col>0</xdr:col>
      <xdr:colOff>952500</xdr:colOff>
      <xdr:row>210</xdr:row>
      <xdr:rowOff>927100</xdr:rowOff>
    </xdr:to>
    <xdr:pic>
      <xdr:nvPicPr>
        <xdr:cNvPr id="571" name="圖片 1140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97881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499</xdr:row>
      <xdr:rowOff>38100</xdr:rowOff>
    </xdr:from>
    <xdr:to>
      <xdr:col>0</xdr:col>
      <xdr:colOff>952500</xdr:colOff>
      <xdr:row>499</xdr:row>
      <xdr:rowOff>927100</xdr:rowOff>
    </xdr:to>
    <xdr:pic>
      <xdr:nvPicPr>
        <xdr:cNvPr id="572" name="圖片 1142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75907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846</xdr:row>
      <xdr:rowOff>38100</xdr:rowOff>
    </xdr:from>
    <xdr:to>
      <xdr:col>0</xdr:col>
      <xdr:colOff>952500</xdr:colOff>
      <xdr:row>846</xdr:row>
      <xdr:rowOff>927100</xdr:rowOff>
    </xdr:to>
    <xdr:pic>
      <xdr:nvPicPr>
        <xdr:cNvPr id="574" name="圖片 1146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097297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432</xdr:row>
      <xdr:rowOff>38100</xdr:rowOff>
    </xdr:from>
    <xdr:to>
      <xdr:col>0</xdr:col>
      <xdr:colOff>952500</xdr:colOff>
      <xdr:row>432</xdr:row>
      <xdr:rowOff>927100</xdr:rowOff>
    </xdr:to>
    <xdr:pic>
      <xdr:nvPicPr>
        <xdr:cNvPr id="575" name="圖片 1148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11451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710</xdr:row>
      <xdr:rowOff>38100</xdr:rowOff>
    </xdr:from>
    <xdr:to>
      <xdr:col>0</xdr:col>
      <xdr:colOff>952500</xdr:colOff>
      <xdr:row>710</xdr:row>
      <xdr:rowOff>927100</xdr:rowOff>
    </xdr:to>
    <xdr:pic>
      <xdr:nvPicPr>
        <xdr:cNvPr id="576" name="圖片 1150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788943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226</xdr:row>
      <xdr:rowOff>38100</xdr:rowOff>
    </xdr:from>
    <xdr:to>
      <xdr:col>0</xdr:col>
      <xdr:colOff>952500</xdr:colOff>
      <xdr:row>226</xdr:row>
      <xdr:rowOff>927100</xdr:rowOff>
    </xdr:to>
    <xdr:pic>
      <xdr:nvPicPr>
        <xdr:cNvPr id="579" name="圖片 1156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13274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163</xdr:row>
      <xdr:rowOff>38100</xdr:rowOff>
    </xdr:from>
    <xdr:to>
      <xdr:col>0</xdr:col>
      <xdr:colOff>952500</xdr:colOff>
      <xdr:row>163</xdr:row>
      <xdr:rowOff>927100</xdr:rowOff>
    </xdr:to>
    <xdr:pic>
      <xdr:nvPicPr>
        <xdr:cNvPr id="580" name="圖片 1158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2666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776</xdr:row>
      <xdr:rowOff>38100</xdr:rowOff>
    </xdr:from>
    <xdr:to>
      <xdr:col>0</xdr:col>
      <xdr:colOff>952500</xdr:colOff>
      <xdr:row>776</xdr:row>
      <xdr:rowOff>927100</xdr:rowOff>
    </xdr:to>
    <xdr:pic>
      <xdr:nvPicPr>
        <xdr:cNvPr id="581" name="圖片 1160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42388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277</xdr:row>
      <xdr:rowOff>38100</xdr:rowOff>
    </xdr:from>
    <xdr:to>
      <xdr:col>0</xdr:col>
      <xdr:colOff>952500</xdr:colOff>
      <xdr:row>277</xdr:row>
      <xdr:rowOff>927100</xdr:rowOff>
    </xdr:to>
    <xdr:pic>
      <xdr:nvPicPr>
        <xdr:cNvPr id="585" name="圖片 1168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623375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342</xdr:row>
      <xdr:rowOff>38100</xdr:rowOff>
    </xdr:from>
    <xdr:to>
      <xdr:col>0</xdr:col>
      <xdr:colOff>952500</xdr:colOff>
      <xdr:row>342</xdr:row>
      <xdr:rowOff>927100</xdr:rowOff>
    </xdr:to>
    <xdr:pic>
      <xdr:nvPicPr>
        <xdr:cNvPr id="586" name="圖片 1170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24869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178</xdr:row>
      <xdr:rowOff>38100</xdr:rowOff>
    </xdr:from>
    <xdr:to>
      <xdr:col>0</xdr:col>
      <xdr:colOff>952500</xdr:colOff>
      <xdr:row>178</xdr:row>
      <xdr:rowOff>927100</xdr:rowOff>
    </xdr:to>
    <xdr:pic>
      <xdr:nvPicPr>
        <xdr:cNvPr id="587" name="圖片 1172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670970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470</xdr:row>
      <xdr:rowOff>38100</xdr:rowOff>
    </xdr:from>
    <xdr:to>
      <xdr:col>0</xdr:col>
      <xdr:colOff>952500</xdr:colOff>
      <xdr:row>470</xdr:row>
      <xdr:rowOff>927100</xdr:rowOff>
    </xdr:to>
    <xdr:pic>
      <xdr:nvPicPr>
        <xdr:cNvPr id="588" name="圖片 1174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480083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192</xdr:row>
      <xdr:rowOff>38100</xdr:rowOff>
    </xdr:from>
    <xdr:to>
      <xdr:col>0</xdr:col>
      <xdr:colOff>952500</xdr:colOff>
      <xdr:row>192</xdr:row>
      <xdr:rowOff>927100</xdr:rowOff>
    </xdr:to>
    <xdr:pic>
      <xdr:nvPicPr>
        <xdr:cNvPr id="591" name="圖片 1180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80565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402</xdr:row>
      <xdr:rowOff>38100</xdr:rowOff>
    </xdr:from>
    <xdr:to>
      <xdr:col>0</xdr:col>
      <xdr:colOff>952500</xdr:colOff>
      <xdr:row>402</xdr:row>
      <xdr:rowOff>927100</xdr:rowOff>
    </xdr:to>
    <xdr:pic>
      <xdr:nvPicPr>
        <xdr:cNvPr id="593" name="圖片 1184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82590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286</xdr:row>
      <xdr:rowOff>38100</xdr:rowOff>
    </xdr:from>
    <xdr:to>
      <xdr:col>0</xdr:col>
      <xdr:colOff>952500</xdr:colOff>
      <xdr:row>286</xdr:row>
      <xdr:rowOff>927100</xdr:rowOff>
    </xdr:to>
    <xdr:pic>
      <xdr:nvPicPr>
        <xdr:cNvPr id="595" name="圖片 1188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709957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711</xdr:row>
      <xdr:rowOff>38100</xdr:rowOff>
    </xdr:from>
    <xdr:to>
      <xdr:col>0</xdr:col>
      <xdr:colOff>952500</xdr:colOff>
      <xdr:row>711</xdr:row>
      <xdr:rowOff>927100</xdr:rowOff>
    </xdr:to>
    <xdr:pic>
      <xdr:nvPicPr>
        <xdr:cNvPr id="596" name="圖片 1190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798564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239</xdr:row>
      <xdr:rowOff>38100</xdr:rowOff>
    </xdr:from>
    <xdr:to>
      <xdr:col>0</xdr:col>
      <xdr:colOff>952500</xdr:colOff>
      <xdr:row>239</xdr:row>
      <xdr:rowOff>927100</xdr:rowOff>
    </xdr:to>
    <xdr:pic>
      <xdr:nvPicPr>
        <xdr:cNvPr id="597" name="圖片 1192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257806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147</xdr:row>
      <xdr:rowOff>38100</xdr:rowOff>
    </xdr:from>
    <xdr:to>
      <xdr:col>0</xdr:col>
      <xdr:colOff>952500</xdr:colOff>
      <xdr:row>147</xdr:row>
      <xdr:rowOff>927100</xdr:rowOff>
    </xdr:to>
    <xdr:pic>
      <xdr:nvPicPr>
        <xdr:cNvPr id="600" name="圖片 1198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372743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278</xdr:row>
      <xdr:rowOff>38100</xdr:rowOff>
    </xdr:from>
    <xdr:to>
      <xdr:col>0</xdr:col>
      <xdr:colOff>952500</xdr:colOff>
      <xdr:row>278</xdr:row>
      <xdr:rowOff>927100</xdr:rowOff>
    </xdr:to>
    <xdr:pic>
      <xdr:nvPicPr>
        <xdr:cNvPr id="601" name="圖片 1200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632995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123</xdr:row>
      <xdr:rowOff>38100</xdr:rowOff>
    </xdr:from>
    <xdr:to>
      <xdr:col>0</xdr:col>
      <xdr:colOff>952500</xdr:colOff>
      <xdr:row>123</xdr:row>
      <xdr:rowOff>927100</xdr:rowOff>
    </xdr:to>
    <xdr:pic>
      <xdr:nvPicPr>
        <xdr:cNvPr id="605" name="圖片 1208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14185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167</xdr:row>
      <xdr:rowOff>38100</xdr:rowOff>
    </xdr:from>
    <xdr:to>
      <xdr:col>0</xdr:col>
      <xdr:colOff>952500</xdr:colOff>
      <xdr:row>167</xdr:row>
      <xdr:rowOff>927100</xdr:rowOff>
    </xdr:to>
    <xdr:pic>
      <xdr:nvPicPr>
        <xdr:cNvPr id="606" name="圖片 1210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6514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287</xdr:row>
      <xdr:rowOff>38100</xdr:rowOff>
    </xdr:from>
    <xdr:to>
      <xdr:col>0</xdr:col>
      <xdr:colOff>952500</xdr:colOff>
      <xdr:row>287</xdr:row>
      <xdr:rowOff>927100</xdr:rowOff>
    </xdr:to>
    <xdr:pic>
      <xdr:nvPicPr>
        <xdr:cNvPr id="607" name="圖片 1212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71957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777</xdr:row>
      <xdr:rowOff>38100</xdr:rowOff>
    </xdr:from>
    <xdr:to>
      <xdr:col>0</xdr:col>
      <xdr:colOff>952500</xdr:colOff>
      <xdr:row>777</xdr:row>
      <xdr:rowOff>927100</xdr:rowOff>
    </xdr:to>
    <xdr:pic>
      <xdr:nvPicPr>
        <xdr:cNvPr id="608" name="圖片 1214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43350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939</xdr:row>
      <xdr:rowOff>38100</xdr:rowOff>
    </xdr:from>
    <xdr:to>
      <xdr:col>0</xdr:col>
      <xdr:colOff>952500</xdr:colOff>
      <xdr:row>939</xdr:row>
      <xdr:rowOff>927100</xdr:rowOff>
    </xdr:to>
    <xdr:pic>
      <xdr:nvPicPr>
        <xdr:cNvPr id="610" name="圖片 1218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99198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193</xdr:row>
      <xdr:rowOff>38100</xdr:rowOff>
    </xdr:from>
    <xdr:to>
      <xdr:col>0</xdr:col>
      <xdr:colOff>952500</xdr:colOff>
      <xdr:row>193</xdr:row>
      <xdr:rowOff>927100</xdr:rowOff>
    </xdr:to>
    <xdr:pic>
      <xdr:nvPicPr>
        <xdr:cNvPr id="616" name="圖片 1230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81527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232</xdr:row>
      <xdr:rowOff>38100</xdr:rowOff>
    </xdr:from>
    <xdr:to>
      <xdr:col>0</xdr:col>
      <xdr:colOff>952500</xdr:colOff>
      <xdr:row>232</xdr:row>
      <xdr:rowOff>927100</xdr:rowOff>
    </xdr:to>
    <xdr:pic>
      <xdr:nvPicPr>
        <xdr:cNvPr id="618" name="圖片 1234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19046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343</xdr:row>
      <xdr:rowOff>38100</xdr:rowOff>
    </xdr:from>
    <xdr:to>
      <xdr:col>0</xdr:col>
      <xdr:colOff>952500</xdr:colOff>
      <xdr:row>343</xdr:row>
      <xdr:rowOff>927100</xdr:rowOff>
    </xdr:to>
    <xdr:pic>
      <xdr:nvPicPr>
        <xdr:cNvPr id="619" name="圖片 1236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258312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344</xdr:row>
      <xdr:rowOff>38100</xdr:rowOff>
    </xdr:from>
    <xdr:to>
      <xdr:col>0</xdr:col>
      <xdr:colOff>952500</xdr:colOff>
      <xdr:row>344</xdr:row>
      <xdr:rowOff>927100</xdr:rowOff>
    </xdr:to>
    <xdr:pic>
      <xdr:nvPicPr>
        <xdr:cNvPr id="620" name="圖片 1238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26793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500</xdr:row>
      <xdr:rowOff>38100</xdr:rowOff>
    </xdr:from>
    <xdr:to>
      <xdr:col>0</xdr:col>
      <xdr:colOff>952500</xdr:colOff>
      <xdr:row>500</xdr:row>
      <xdr:rowOff>927100</xdr:rowOff>
    </xdr:to>
    <xdr:pic>
      <xdr:nvPicPr>
        <xdr:cNvPr id="622" name="圖片 1242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76869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531</xdr:row>
      <xdr:rowOff>38100</xdr:rowOff>
    </xdr:from>
    <xdr:to>
      <xdr:col>0</xdr:col>
      <xdr:colOff>952500</xdr:colOff>
      <xdr:row>531</xdr:row>
      <xdr:rowOff>927100</xdr:rowOff>
    </xdr:to>
    <xdr:pic>
      <xdr:nvPicPr>
        <xdr:cNvPr id="628" name="圖片 1254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066919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204</xdr:row>
      <xdr:rowOff>38100</xdr:rowOff>
    </xdr:from>
    <xdr:to>
      <xdr:col>0</xdr:col>
      <xdr:colOff>952500</xdr:colOff>
      <xdr:row>204</xdr:row>
      <xdr:rowOff>927100</xdr:rowOff>
    </xdr:to>
    <xdr:pic>
      <xdr:nvPicPr>
        <xdr:cNvPr id="633" name="圖片 1264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921097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174</xdr:row>
      <xdr:rowOff>38100</xdr:rowOff>
    </xdr:from>
    <xdr:to>
      <xdr:col>0</xdr:col>
      <xdr:colOff>952500</xdr:colOff>
      <xdr:row>174</xdr:row>
      <xdr:rowOff>927100</xdr:rowOff>
    </xdr:to>
    <xdr:pic>
      <xdr:nvPicPr>
        <xdr:cNvPr id="634" name="圖片 1266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632489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307</xdr:row>
      <xdr:rowOff>38100</xdr:rowOff>
    </xdr:from>
    <xdr:to>
      <xdr:col>0</xdr:col>
      <xdr:colOff>952500</xdr:colOff>
      <xdr:row>307</xdr:row>
      <xdr:rowOff>927100</xdr:rowOff>
    </xdr:to>
    <xdr:pic>
      <xdr:nvPicPr>
        <xdr:cNvPr id="635" name="圖片 1268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911983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471</xdr:row>
      <xdr:rowOff>38100</xdr:rowOff>
    </xdr:from>
    <xdr:to>
      <xdr:col>0</xdr:col>
      <xdr:colOff>952500</xdr:colOff>
      <xdr:row>471</xdr:row>
      <xdr:rowOff>927100</xdr:rowOff>
    </xdr:to>
    <xdr:pic>
      <xdr:nvPicPr>
        <xdr:cNvPr id="636" name="圖片 1270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489704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712</xdr:row>
      <xdr:rowOff>38100</xdr:rowOff>
    </xdr:from>
    <xdr:to>
      <xdr:col>0</xdr:col>
      <xdr:colOff>952500</xdr:colOff>
      <xdr:row>712</xdr:row>
      <xdr:rowOff>927100</xdr:rowOff>
    </xdr:to>
    <xdr:pic>
      <xdr:nvPicPr>
        <xdr:cNvPr id="637" name="圖片 1272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80818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288</xdr:row>
      <xdr:rowOff>38100</xdr:rowOff>
    </xdr:from>
    <xdr:to>
      <xdr:col>0</xdr:col>
      <xdr:colOff>952500</xdr:colOff>
      <xdr:row>288</xdr:row>
      <xdr:rowOff>927100</xdr:rowOff>
    </xdr:to>
    <xdr:pic>
      <xdr:nvPicPr>
        <xdr:cNvPr id="638" name="圖片 1274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729198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532</xdr:row>
      <xdr:rowOff>38100</xdr:rowOff>
    </xdr:from>
    <xdr:to>
      <xdr:col>0</xdr:col>
      <xdr:colOff>952500</xdr:colOff>
      <xdr:row>532</xdr:row>
      <xdr:rowOff>927100</xdr:rowOff>
    </xdr:to>
    <xdr:pic>
      <xdr:nvPicPr>
        <xdr:cNvPr id="639" name="圖片 1276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076539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941</xdr:row>
      <xdr:rowOff>38100</xdr:rowOff>
    </xdr:from>
    <xdr:to>
      <xdr:col>0</xdr:col>
      <xdr:colOff>952500</xdr:colOff>
      <xdr:row>941</xdr:row>
      <xdr:rowOff>927100</xdr:rowOff>
    </xdr:to>
    <xdr:pic>
      <xdr:nvPicPr>
        <xdr:cNvPr id="640" name="圖片 1278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01122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942</xdr:row>
      <xdr:rowOff>38100</xdr:rowOff>
    </xdr:from>
    <xdr:to>
      <xdr:col>0</xdr:col>
      <xdr:colOff>952500</xdr:colOff>
      <xdr:row>942</xdr:row>
      <xdr:rowOff>927100</xdr:rowOff>
    </xdr:to>
    <xdr:pic>
      <xdr:nvPicPr>
        <xdr:cNvPr id="641" name="圖片 1280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02084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847</xdr:row>
      <xdr:rowOff>38100</xdr:rowOff>
    </xdr:from>
    <xdr:to>
      <xdr:col>0</xdr:col>
      <xdr:colOff>952500</xdr:colOff>
      <xdr:row>847</xdr:row>
      <xdr:rowOff>927100</xdr:rowOff>
    </xdr:to>
    <xdr:pic>
      <xdr:nvPicPr>
        <xdr:cNvPr id="642" name="圖片 1282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10691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621</xdr:row>
      <xdr:rowOff>38100</xdr:rowOff>
    </xdr:from>
    <xdr:to>
      <xdr:col>0</xdr:col>
      <xdr:colOff>952500</xdr:colOff>
      <xdr:row>621</xdr:row>
      <xdr:rowOff>927100</xdr:rowOff>
    </xdr:to>
    <xdr:pic>
      <xdr:nvPicPr>
        <xdr:cNvPr id="643" name="圖片 1284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93274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590</xdr:row>
      <xdr:rowOff>38100</xdr:rowOff>
    </xdr:from>
    <xdr:to>
      <xdr:col>0</xdr:col>
      <xdr:colOff>952500</xdr:colOff>
      <xdr:row>590</xdr:row>
      <xdr:rowOff>927100</xdr:rowOff>
    </xdr:to>
    <xdr:pic>
      <xdr:nvPicPr>
        <xdr:cNvPr id="644" name="圖片 1286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634513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289</xdr:row>
      <xdr:rowOff>38100</xdr:rowOff>
    </xdr:from>
    <xdr:to>
      <xdr:col>0</xdr:col>
      <xdr:colOff>952500</xdr:colOff>
      <xdr:row>289</xdr:row>
      <xdr:rowOff>927100</xdr:rowOff>
    </xdr:to>
    <xdr:pic>
      <xdr:nvPicPr>
        <xdr:cNvPr id="645" name="圖片 1288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73881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299</xdr:row>
      <xdr:rowOff>38100</xdr:rowOff>
    </xdr:from>
    <xdr:to>
      <xdr:col>0</xdr:col>
      <xdr:colOff>952500</xdr:colOff>
      <xdr:row>299</xdr:row>
      <xdr:rowOff>927100</xdr:rowOff>
    </xdr:to>
    <xdr:pic>
      <xdr:nvPicPr>
        <xdr:cNvPr id="646" name="圖片 1290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83502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778</xdr:row>
      <xdr:rowOff>38100</xdr:rowOff>
    </xdr:from>
    <xdr:to>
      <xdr:col>0</xdr:col>
      <xdr:colOff>952500</xdr:colOff>
      <xdr:row>778</xdr:row>
      <xdr:rowOff>927100</xdr:rowOff>
    </xdr:to>
    <xdr:pic>
      <xdr:nvPicPr>
        <xdr:cNvPr id="647" name="圖片 1292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443120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713</xdr:row>
      <xdr:rowOff>38100</xdr:rowOff>
    </xdr:from>
    <xdr:to>
      <xdr:col>0</xdr:col>
      <xdr:colOff>952500</xdr:colOff>
      <xdr:row>713</xdr:row>
      <xdr:rowOff>927100</xdr:rowOff>
    </xdr:to>
    <xdr:pic>
      <xdr:nvPicPr>
        <xdr:cNvPr id="648" name="圖片 1294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81780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472</xdr:row>
      <xdr:rowOff>38100</xdr:rowOff>
    </xdr:from>
    <xdr:to>
      <xdr:col>0</xdr:col>
      <xdr:colOff>952500</xdr:colOff>
      <xdr:row>472</xdr:row>
      <xdr:rowOff>927100</xdr:rowOff>
    </xdr:to>
    <xdr:pic>
      <xdr:nvPicPr>
        <xdr:cNvPr id="649" name="圖片 1296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49932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622</xdr:row>
      <xdr:rowOff>38100</xdr:rowOff>
    </xdr:from>
    <xdr:to>
      <xdr:col>0</xdr:col>
      <xdr:colOff>952500</xdr:colOff>
      <xdr:row>622</xdr:row>
      <xdr:rowOff>927100</xdr:rowOff>
    </xdr:to>
    <xdr:pic>
      <xdr:nvPicPr>
        <xdr:cNvPr id="650" name="圖片 1298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94236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473</xdr:row>
      <xdr:rowOff>38100</xdr:rowOff>
    </xdr:from>
    <xdr:to>
      <xdr:col>0</xdr:col>
      <xdr:colOff>952500</xdr:colOff>
      <xdr:row>473</xdr:row>
      <xdr:rowOff>927100</xdr:rowOff>
    </xdr:to>
    <xdr:pic>
      <xdr:nvPicPr>
        <xdr:cNvPr id="651" name="圖片 1300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50894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345</xdr:row>
      <xdr:rowOff>38100</xdr:rowOff>
    </xdr:from>
    <xdr:to>
      <xdr:col>0</xdr:col>
      <xdr:colOff>952500</xdr:colOff>
      <xdr:row>345</xdr:row>
      <xdr:rowOff>927100</xdr:rowOff>
    </xdr:to>
    <xdr:pic>
      <xdr:nvPicPr>
        <xdr:cNvPr id="652" name="圖片 1302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27755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501</xdr:row>
      <xdr:rowOff>38100</xdr:rowOff>
    </xdr:from>
    <xdr:to>
      <xdr:col>0</xdr:col>
      <xdr:colOff>952500</xdr:colOff>
      <xdr:row>501</xdr:row>
      <xdr:rowOff>927100</xdr:rowOff>
    </xdr:to>
    <xdr:pic>
      <xdr:nvPicPr>
        <xdr:cNvPr id="653" name="圖片 1304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77831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943</xdr:row>
      <xdr:rowOff>38100</xdr:rowOff>
    </xdr:from>
    <xdr:to>
      <xdr:col>0</xdr:col>
      <xdr:colOff>952500</xdr:colOff>
      <xdr:row>943</xdr:row>
      <xdr:rowOff>927100</xdr:rowOff>
    </xdr:to>
    <xdr:pic>
      <xdr:nvPicPr>
        <xdr:cNvPr id="668" name="圖片 1334">
          <a:extLst>
            <a:ext uri="{FF2B5EF4-FFF2-40B4-BE49-F238E27FC236}">
              <a16:creationId xmlns:a16="http://schemas.microsoft.com/office/drawing/2014/main" xmlns="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030462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308</xdr:row>
      <xdr:rowOff>38100</xdr:rowOff>
    </xdr:from>
    <xdr:to>
      <xdr:col>0</xdr:col>
      <xdr:colOff>952500</xdr:colOff>
      <xdr:row>308</xdr:row>
      <xdr:rowOff>927100</xdr:rowOff>
    </xdr:to>
    <xdr:pic>
      <xdr:nvPicPr>
        <xdr:cNvPr id="669" name="圖片 1336">
          <a:extLst>
            <a:ext uri="{FF2B5EF4-FFF2-40B4-BE49-F238E27FC236}">
              <a16:creationId xmlns:a16="http://schemas.microsoft.com/office/drawing/2014/main" xmlns="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921603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148</xdr:row>
      <xdr:rowOff>38100</xdr:rowOff>
    </xdr:from>
    <xdr:to>
      <xdr:col>0</xdr:col>
      <xdr:colOff>952500</xdr:colOff>
      <xdr:row>148</xdr:row>
      <xdr:rowOff>927100</xdr:rowOff>
    </xdr:to>
    <xdr:pic>
      <xdr:nvPicPr>
        <xdr:cNvPr id="676" name="圖片 1350"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382363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849</xdr:row>
      <xdr:rowOff>38100</xdr:rowOff>
    </xdr:from>
    <xdr:to>
      <xdr:col>0</xdr:col>
      <xdr:colOff>952500</xdr:colOff>
      <xdr:row>849</xdr:row>
      <xdr:rowOff>927100</xdr:rowOff>
    </xdr:to>
    <xdr:pic>
      <xdr:nvPicPr>
        <xdr:cNvPr id="677" name="圖片 1352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12615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361</xdr:row>
      <xdr:rowOff>38100</xdr:rowOff>
    </xdr:from>
    <xdr:to>
      <xdr:col>0</xdr:col>
      <xdr:colOff>952500</xdr:colOff>
      <xdr:row>361</xdr:row>
      <xdr:rowOff>927100</xdr:rowOff>
    </xdr:to>
    <xdr:pic>
      <xdr:nvPicPr>
        <xdr:cNvPr id="685" name="圖片 1368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431476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533</xdr:row>
      <xdr:rowOff>38100</xdr:rowOff>
    </xdr:from>
    <xdr:to>
      <xdr:col>0</xdr:col>
      <xdr:colOff>952500</xdr:colOff>
      <xdr:row>533</xdr:row>
      <xdr:rowOff>927100</xdr:rowOff>
    </xdr:to>
    <xdr:pic>
      <xdr:nvPicPr>
        <xdr:cNvPr id="687" name="圖片 1372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08615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714</xdr:row>
      <xdr:rowOff>38100</xdr:rowOff>
    </xdr:from>
    <xdr:to>
      <xdr:col>0</xdr:col>
      <xdr:colOff>952500</xdr:colOff>
      <xdr:row>714</xdr:row>
      <xdr:rowOff>927100</xdr:rowOff>
    </xdr:to>
    <xdr:pic>
      <xdr:nvPicPr>
        <xdr:cNvPr id="689" name="圖片 1376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827424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624</xdr:row>
      <xdr:rowOff>38100</xdr:rowOff>
    </xdr:from>
    <xdr:to>
      <xdr:col>0</xdr:col>
      <xdr:colOff>952500</xdr:colOff>
      <xdr:row>624</xdr:row>
      <xdr:rowOff>927100</xdr:rowOff>
    </xdr:to>
    <xdr:pic>
      <xdr:nvPicPr>
        <xdr:cNvPr id="691" name="圖片 1380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96160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715</xdr:row>
      <xdr:rowOff>38100</xdr:rowOff>
    </xdr:from>
    <xdr:to>
      <xdr:col>0</xdr:col>
      <xdr:colOff>952500</xdr:colOff>
      <xdr:row>715</xdr:row>
      <xdr:rowOff>927100</xdr:rowOff>
    </xdr:to>
    <xdr:pic>
      <xdr:nvPicPr>
        <xdr:cNvPr id="702" name="圖片 1402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837045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138</xdr:row>
      <xdr:rowOff>38100</xdr:rowOff>
    </xdr:from>
    <xdr:to>
      <xdr:col>0</xdr:col>
      <xdr:colOff>952500</xdr:colOff>
      <xdr:row>138</xdr:row>
      <xdr:rowOff>927100</xdr:rowOff>
    </xdr:to>
    <xdr:pic>
      <xdr:nvPicPr>
        <xdr:cNvPr id="704" name="圖片 1406">
          <a:extLst>
            <a:ext uri="{FF2B5EF4-FFF2-40B4-BE49-F238E27FC236}">
              <a16:creationId xmlns:a16="http://schemas.microsoft.com/office/drawing/2014/main" xmlns="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286160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207</xdr:row>
      <xdr:rowOff>38100</xdr:rowOff>
    </xdr:from>
    <xdr:to>
      <xdr:col>0</xdr:col>
      <xdr:colOff>952500</xdr:colOff>
      <xdr:row>207</xdr:row>
      <xdr:rowOff>927100</xdr:rowOff>
    </xdr:to>
    <xdr:pic>
      <xdr:nvPicPr>
        <xdr:cNvPr id="706" name="圖片 1410"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94995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85</xdr:row>
      <xdr:rowOff>38100</xdr:rowOff>
    </xdr:from>
    <xdr:to>
      <xdr:col>0</xdr:col>
      <xdr:colOff>952500</xdr:colOff>
      <xdr:row>85</xdr:row>
      <xdr:rowOff>927100</xdr:rowOff>
    </xdr:to>
    <xdr:pic>
      <xdr:nvPicPr>
        <xdr:cNvPr id="707" name="圖片 1412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7628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659</xdr:row>
      <xdr:rowOff>38100</xdr:rowOff>
    </xdr:from>
    <xdr:to>
      <xdr:col>0</xdr:col>
      <xdr:colOff>952500</xdr:colOff>
      <xdr:row>659</xdr:row>
      <xdr:rowOff>927100</xdr:rowOff>
    </xdr:to>
    <xdr:pic>
      <xdr:nvPicPr>
        <xdr:cNvPr id="712" name="圖片 1422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29831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144</xdr:row>
      <xdr:rowOff>38100</xdr:rowOff>
    </xdr:from>
    <xdr:to>
      <xdr:col>0</xdr:col>
      <xdr:colOff>952500</xdr:colOff>
      <xdr:row>144</xdr:row>
      <xdr:rowOff>927100</xdr:rowOff>
    </xdr:to>
    <xdr:pic>
      <xdr:nvPicPr>
        <xdr:cNvPr id="713" name="圖片 1424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34388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564</xdr:row>
      <xdr:rowOff>38100</xdr:rowOff>
    </xdr:from>
    <xdr:to>
      <xdr:col>0</xdr:col>
      <xdr:colOff>952500</xdr:colOff>
      <xdr:row>564</xdr:row>
      <xdr:rowOff>927100</xdr:rowOff>
    </xdr:to>
    <xdr:pic>
      <xdr:nvPicPr>
        <xdr:cNvPr id="718" name="圖片 1434"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384387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850</xdr:row>
      <xdr:rowOff>38100</xdr:rowOff>
    </xdr:from>
    <xdr:to>
      <xdr:col>0</xdr:col>
      <xdr:colOff>952500</xdr:colOff>
      <xdr:row>850</xdr:row>
      <xdr:rowOff>927100</xdr:rowOff>
    </xdr:to>
    <xdr:pic>
      <xdr:nvPicPr>
        <xdr:cNvPr id="719" name="圖片 1436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13577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944</xdr:row>
      <xdr:rowOff>38100</xdr:rowOff>
    </xdr:from>
    <xdr:to>
      <xdr:col>0</xdr:col>
      <xdr:colOff>952500</xdr:colOff>
      <xdr:row>944</xdr:row>
      <xdr:rowOff>927100</xdr:rowOff>
    </xdr:to>
    <xdr:pic>
      <xdr:nvPicPr>
        <xdr:cNvPr id="720" name="圖片 1438"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04008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591</xdr:row>
      <xdr:rowOff>38100</xdr:rowOff>
    </xdr:from>
    <xdr:to>
      <xdr:col>0</xdr:col>
      <xdr:colOff>952500</xdr:colOff>
      <xdr:row>591</xdr:row>
      <xdr:rowOff>927100</xdr:rowOff>
    </xdr:to>
    <xdr:pic>
      <xdr:nvPicPr>
        <xdr:cNvPr id="725" name="圖片 1448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644134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346</xdr:row>
      <xdr:rowOff>38100</xdr:rowOff>
    </xdr:from>
    <xdr:to>
      <xdr:col>0</xdr:col>
      <xdr:colOff>952500</xdr:colOff>
      <xdr:row>346</xdr:row>
      <xdr:rowOff>927100</xdr:rowOff>
    </xdr:to>
    <xdr:pic>
      <xdr:nvPicPr>
        <xdr:cNvPr id="726" name="圖片 1450">
          <a:extLst>
            <a:ext uri="{FF2B5EF4-FFF2-40B4-BE49-F238E27FC236}">
              <a16:creationId xmlns:a16="http://schemas.microsoft.com/office/drawing/2014/main" xmlns="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28717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386</xdr:row>
      <xdr:rowOff>38100</xdr:rowOff>
    </xdr:from>
    <xdr:to>
      <xdr:col>0</xdr:col>
      <xdr:colOff>952500</xdr:colOff>
      <xdr:row>386</xdr:row>
      <xdr:rowOff>927100</xdr:rowOff>
    </xdr:to>
    <xdr:pic>
      <xdr:nvPicPr>
        <xdr:cNvPr id="727" name="圖片 1452">
          <a:extLst>
            <a:ext uri="{FF2B5EF4-FFF2-40B4-BE49-F238E27FC236}">
              <a16:creationId xmlns:a16="http://schemas.microsoft.com/office/drawing/2014/main" xmlns="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67198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279</xdr:row>
      <xdr:rowOff>38100</xdr:rowOff>
    </xdr:from>
    <xdr:to>
      <xdr:col>0</xdr:col>
      <xdr:colOff>952500</xdr:colOff>
      <xdr:row>279</xdr:row>
      <xdr:rowOff>927100</xdr:rowOff>
    </xdr:to>
    <xdr:pic>
      <xdr:nvPicPr>
        <xdr:cNvPr id="732" name="圖片 1462"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642616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593</xdr:row>
      <xdr:rowOff>38100</xdr:rowOff>
    </xdr:from>
    <xdr:to>
      <xdr:col>0</xdr:col>
      <xdr:colOff>952500</xdr:colOff>
      <xdr:row>593</xdr:row>
      <xdr:rowOff>927100</xdr:rowOff>
    </xdr:to>
    <xdr:pic>
      <xdr:nvPicPr>
        <xdr:cNvPr id="734" name="圖片 1466">
          <a:extLst>
            <a:ext uri="{FF2B5EF4-FFF2-40B4-BE49-F238E27FC236}">
              <a16:creationId xmlns:a16="http://schemas.microsoft.com/office/drawing/2014/main" xmlns="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66337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945</xdr:row>
      <xdr:rowOff>38100</xdr:rowOff>
    </xdr:from>
    <xdr:to>
      <xdr:col>0</xdr:col>
      <xdr:colOff>952500</xdr:colOff>
      <xdr:row>945</xdr:row>
      <xdr:rowOff>927100</xdr:rowOff>
    </xdr:to>
    <xdr:pic>
      <xdr:nvPicPr>
        <xdr:cNvPr id="735" name="圖片 1468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04970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660</xdr:row>
      <xdr:rowOff>38100</xdr:rowOff>
    </xdr:from>
    <xdr:to>
      <xdr:col>0</xdr:col>
      <xdr:colOff>952500</xdr:colOff>
      <xdr:row>660</xdr:row>
      <xdr:rowOff>927100</xdr:rowOff>
    </xdr:to>
    <xdr:pic>
      <xdr:nvPicPr>
        <xdr:cNvPr id="736" name="圖片 1470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30793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502</xdr:row>
      <xdr:rowOff>38100</xdr:rowOff>
    </xdr:from>
    <xdr:to>
      <xdr:col>0</xdr:col>
      <xdr:colOff>952500</xdr:colOff>
      <xdr:row>502</xdr:row>
      <xdr:rowOff>927100</xdr:rowOff>
    </xdr:to>
    <xdr:pic>
      <xdr:nvPicPr>
        <xdr:cNvPr id="737" name="圖片 1472">
          <a:extLst>
            <a:ext uri="{FF2B5EF4-FFF2-40B4-BE49-F238E27FC236}">
              <a16:creationId xmlns:a16="http://schemas.microsoft.com/office/drawing/2014/main" xmlns="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78793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779</xdr:row>
      <xdr:rowOff>38100</xdr:rowOff>
    </xdr:from>
    <xdr:to>
      <xdr:col>0</xdr:col>
      <xdr:colOff>952500</xdr:colOff>
      <xdr:row>779</xdr:row>
      <xdr:rowOff>927100</xdr:rowOff>
    </xdr:to>
    <xdr:pic>
      <xdr:nvPicPr>
        <xdr:cNvPr id="738" name="圖片 1474"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45274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388</xdr:row>
      <xdr:rowOff>38100</xdr:rowOff>
    </xdr:from>
    <xdr:to>
      <xdr:col>0</xdr:col>
      <xdr:colOff>952500</xdr:colOff>
      <xdr:row>388</xdr:row>
      <xdr:rowOff>927100</xdr:rowOff>
    </xdr:to>
    <xdr:pic>
      <xdr:nvPicPr>
        <xdr:cNvPr id="739" name="圖片 1476"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691223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474</xdr:row>
      <xdr:rowOff>38100</xdr:rowOff>
    </xdr:from>
    <xdr:to>
      <xdr:col>0</xdr:col>
      <xdr:colOff>952500</xdr:colOff>
      <xdr:row>474</xdr:row>
      <xdr:rowOff>927100</xdr:rowOff>
    </xdr:to>
    <xdr:pic>
      <xdr:nvPicPr>
        <xdr:cNvPr id="743" name="圖片 1484">
          <a:extLst>
            <a:ext uri="{FF2B5EF4-FFF2-40B4-BE49-F238E27FC236}">
              <a16:creationId xmlns:a16="http://schemas.microsoft.com/office/drawing/2014/main" xmlns="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518564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946</xdr:row>
      <xdr:rowOff>38100</xdr:rowOff>
    </xdr:from>
    <xdr:to>
      <xdr:col>0</xdr:col>
      <xdr:colOff>952500</xdr:colOff>
      <xdr:row>946</xdr:row>
      <xdr:rowOff>927100</xdr:rowOff>
    </xdr:to>
    <xdr:pic>
      <xdr:nvPicPr>
        <xdr:cNvPr id="744" name="圖片 1486">
          <a:extLst>
            <a:ext uri="{FF2B5EF4-FFF2-40B4-BE49-F238E27FC236}">
              <a16:creationId xmlns:a16="http://schemas.microsoft.com/office/drawing/2014/main" xmlns="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05932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625</xdr:row>
      <xdr:rowOff>38100</xdr:rowOff>
    </xdr:from>
    <xdr:to>
      <xdr:col>0</xdr:col>
      <xdr:colOff>952500</xdr:colOff>
      <xdr:row>625</xdr:row>
      <xdr:rowOff>927100</xdr:rowOff>
    </xdr:to>
    <xdr:pic>
      <xdr:nvPicPr>
        <xdr:cNvPr id="745" name="圖片 1488">
          <a:extLst>
            <a:ext uri="{FF2B5EF4-FFF2-40B4-BE49-F238E27FC236}">
              <a16:creationId xmlns:a16="http://schemas.microsoft.com/office/drawing/2014/main" xmlns="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97122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626</xdr:row>
      <xdr:rowOff>38100</xdr:rowOff>
    </xdr:from>
    <xdr:to>
      <xdr:col>0</xdr:col>
      <xdr:colOff>952500</xdr:colOff>
      <xdr:row>626</xdr:row>
      <xdr:rowOff>927100</xdr:rowOff>
    </xdr:to>
    <xdr:pic>
      <xdr:nvPicPr>
        <xdr:cNvPr id="747" name="圖片 1492">
          <a:extLst>
            <a:ext uri="{FF2B5EF4-FFF2-40B4-BE49-F238E27FC236}">
              <a16:creationId xmlns:a16="http://schemas.microsoft.com/office/drawing/2014/main" xmlns="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98084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851</xdr:row>
      <xdr:rowOff>38100</xdr:rowOff>
    </xdr:from>
    <xdr:to>
      <xdr:col>0</xdr:col>
      <xdr:colOff>952500</xdr:colOff>
      <xdr:row>851</xdr:row>
      <xdr:rowOff>927100</xdr:rowOff>
    </xdr:to>
    <xdr:pic>
      <xdr:nvPicPr>
        <xdr:cNvPr id="748" name="圖片 1494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145399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433</xdr:row>
      <xdr:rowOff>38100</xdr:rowOff>
    </xdr:from>
    <xdr:to>
      <xdr:col>0</xdr:col>
      <xdr:colOff>952500</xdr:colOff>
      <xdr:row>433</xdr:row>
      <xdr:rowOff>927100</xdr:rowOff>
    </xdr:to>
    <xdr:pic>
      <xdr:nvPicPr>
        <xdr:cNvPr id="749" name="圖片 1496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12413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503</xdr:row>
      <xdr:rowOff>38100</xdr:rowOff>
    </xdr:from>
    <xdr:to>
      <xdr:col>0</xdr:col>
      <xdr:colOff>952500</xdr:colOff>
      <xdr:row>503</xdr:row>
      <xdr:rowOff>927100</xdr:rowOff>
    </xdr:to>
    <xdr:pic>
      <xdr:nvPicPr>
        <xdr:cNvPr id="750" name="圖片 1498">
          <a:extLst>
            <a:ext uri="{FF2B5EF4-FFF2-40B4-BE49-F238E27FC236}">
              <a16:creationId xmlns:a16="http://schemas.microsoft.com/office/drawing/2014/main" xmlns="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797552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594</xdr:row>
      <xdr:rowOff>38100</xdr:rowOff>
    </xdr:from>
    <xdr:to>
      <xdr:col>0</xdr:col>
      <xdr:colOff>952500</xdr:colOff>
      <xdr:row>594</xdr:row>
      <xdr:rowOff>927100</xdr:rowOff>
    </xdr:to>
    <xdr:pic>
      <xdr:nvPicPr>
        <xdr:cNvPr id="751" name="圖片 1500">
          <a:extLst>
            <a:ext uri="{FF2B5EF4-FFF2-40B4-BE49-F238E27FC236}">
              <a16:creationId xmlns:a16="http://schemas.microsoft.com/office/drawing/2014/main" xmlns="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672994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780</xdr:row>
      <xdr:rowOff>38100</xdr:rowOff>
    </xdr:from>
    <xdr:to>
      <xdr:col>0</xdr:col>
      <xdr:colOff>952500</xdr:colOff>
      <xdr:row>780</xdr:row>
      <xdr:rowOff>927100</xdr:rowOff>
    </xdr:to>
    <xdr:pic>
      <xdr:nvPicPr>
        <xdr:cNvPr id="754" name="圖片 1506">
          <a:extLst>
            <a:ext uri="{FF2B5EF4-FFF2-40B4-BE49-F238E27FC236}">
              <a16:creationId xmlns:a16="http://schemas.microsoft.com/office/drawing/2014/main" xmlns="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46236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781</xdr:row>
      <xdr:rowOff>38100</xdr:rowOff>
    </xdr:from>
    <xdr:to>
      <xdr:col>0</xdr:col>
      <xdr:colOff>952500</xdr:colOff>
      <xdr:row>781</xdr:row>
      <xdr:rowOff>927100</xdr:rowOff>
    </xdr:to>
    <xdr:pic>
      <xdr:nvPicPr>
        <xdr:cNvPr id="755" name="圖片 1508">
          <a:extLst>
            <a:ext uri="{FF2B5EF4-FFF2-40B4-BE49-F238E27FC236}">
              <a16:creationId xmlns:a16="http://schemas.microsoft.com/office/drawing/2014/main" xmlns="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47198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661</xdr:row>
      <xdr:rowOff>38100</xdr:rowOff>
    </xdr:from>
    <xdr:to>
      <xdr:col>0</xdr:col>
      <xdr:colOff>952500</xdr:colOff>
      <xdr:row>661</xdr:row>
      <xdr:rowOff>927100</xdr:rowOff>
    </xdr:to>
    <xdr:pic>
      <xdr:nvPicPr>
        <xdr:cNvPr id="761" name="圖片 1520">
          <a:extLst>
            <a:ext uri="{FF2B5EF4-FFF2-40B4-BE49-F238E27FC236}">
              <a16:creationId xmlns:a16="http://schemas.microsoft.com/office/drawing/2014/main" xmlns="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31755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716</xdr:row>
      <xdr:rowOff>38100</xdr:rowOff>
    </xdr:from>
    <xdr:to>
      <xdr:col>0</xdr:col>
      <xdr:colOff>952500</xdr:colOff>
      <xdr:row>716</xdr:row>
      <xdr:rowOff>927100</xdr:rowOff>
    </xdr:to>
    <xdr:pic>
      <xdr:nvPicPr>
        <xdr:cNvPr id="762" name="圖片 1522">
          <a:extLst>
            <a:ext uri="{FF2B5EF4-FFF2-40B4-BE49-F238E27FC236}">
              <a16:creationId xmlns:a16="http://schemas.microsoft.com/office/drawing/2014/main" xmlns="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846665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954000</xdr:colOff>
      <xdr:row>11</xdr:row>
      <xdr:rowOff>954000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400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954000</xdr:colOff>
      <xdr:row>28</xdr:row>
      <xdr:rowOff>954000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27552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0</xdr:col>
      <xdr:colOff>954000</xdr:colOff>
      <xdr:row>63</xdr:row>
      <xdr:rowOff>954000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6426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0</xdr:col>
      <xdr:colOff>954000</xdr:colOff>
      <xdr:row>74</xdr:row>
      <xdr:rowOff>954000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70083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0</xdr:col>
      <xdr:colOff>954000</xdr:colOff>
      <xdr:row>78</xdr:row>
      <xdr:rowOff>954000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08564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0</xdr:col>
      <xdr:colOff>954000</xdr:colOff>
      <xdr:row>79</xdr:row>
      <xdr:rowOff>954000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xmlns="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1818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954000</xdr:colOff>
      <xdr:row>91</xdr:row>
      <xdr:rowOff>954000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xmlns="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3362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954000</xdr:colOff>
      <xdr:row>70</xdr:row>
      <xdr:rowOff>954000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xmlns="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31602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0</xdr:col>
      <xdr:colOff>954000</xdr:colOff>
      <xdr:row>103</xdr:row>
      <xdr:rowOff>954000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xmlns="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4907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0</xdr:col>
      <xdr:colOff>954000</xdr:colOff>
      <xdr:row>97</xdr:row>
      <xdr:rowOff>954000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91349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0</xdr:col>
      <xdr:colOff>954000</xdr:colOff>
      <xdr:row>108</xdr:row>
      <xdr:rowOff>954000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97172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0</xdr:col>
      <xdr:colOff>954000</xdr:colOff>
      <xdr:row>114</xdr:row>
      <xdr:rowOff>954000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054893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0</xdr:col>
      <xdr:colOff>954000</xdr:colOff>
      <xdr:row>119</xdr:row>
      <xdr:rowOff>954000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xmlns="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10299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0</xdr:col>
      <xdr:colOff>954000</xdr:colOff>
      <xdr:row>126</xdr:row>
      <xdr:rowOff>954000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xmlns="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170336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0</xdr:col>
      <xdr:colOff>954000</xdr:colOff>
      <xdr:row>129</xdr:row>
      <xdr:rowOff>954000</xdr:rowOff>
    </xdr:to>
    <xdr:sp macro="" textlink="">
      <xdr:nvSpPr>
        <xdr:cNvPr id="773" name="AutoShape 8560"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2562225" y="1199197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161</xdr:row>
      <xdr:rowOff>0</xdr:rowOff>
    </xdr:from>
    <xdr:to>
      <xdr:col>0</xdr:col>
      <xdr:colOff>954000</xdr:colOff>
      <xdr:row>161</xdr:row>
      <xdr:rowOff>954000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xmlns="" id="{00000000-0008-0000-0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507045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0</xdr:col>
      <xdr:colOff>954000</xdr:colOff>
      <xdr:row>162</xdr:row>
      <xdr:rowOff>954000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xmlns="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516665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0</xdr:col>
      <xdr:colOff>954000</xdr:colOff>
      <xdr:row>165</xdr:row>
      <xdr:rowOff>954000</xdr:rowOff>
    </xdr:to>
    <xdr:sp macro="" textlink="">
      <xdr:nvSpPr>
        <xdr:cNvPr id="777" name="AutoShape 8597">
          <a:extLst>
            <a:ext uri="{FF2B5EF4-FFF2-40B4-BE49-F238E27FC236}">
              <a16:creationId xmlns:a16="http://schemas.microsoft.com/office/drawing/2014/main" xmlns="" id="{00000000-0008-0000-00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2562225" y="1545526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169</xdr:row>
      <xdr:rowOff>0</xdr:rowOff>
    </xdr:from>
    <xdr:to>
      <xdr:col>0</xdr:col>
      <xdr:colOff>954000</xdr:colOff>
      <xdr:row>169</xdr:row>
      <xdr:rowOff>954000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xmlns="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584007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0</xdr:col>
      <xdr:colOff>954000</xdr:colOff>
      <xdr:row>175</xdr:row>
      <xdr:rowOff>954000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xmlns="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641729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0</xdr:col>
      <xdr:colOff>954000</xdr:colOff>
      <xdr:row>176</xdr:row>
      <xdr:rowOff>954000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xmlns="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651349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0</xdr:col>
      <xdr:colOff>954000</xdr:colOff>
      <xdr:row>185</xdr:row>
      <xdr:rowOff>954000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xmlns="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737931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0</xdr:col>
      <xdr:colOff>954000</xdr:colOff>
      <xdr:row>188</xdr:row>
      <xdr:rowOff>954000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xmlns="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766792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0</xdr:col>
      <xdr:colOff>954000</xdr:colOff>
      <xdr:row>189</xdr:row>
      <xdr:rowOff>954000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776412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0</xdr:col>
      <xdr:colOff>954000</xdr:colOff>
      <xdr:row>190</xdr:row>
      <xdr:rowOff>954000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xmlns="" id="{00000000-0008-0000-00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786032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0</xdr:col>
      <xdr:colOff>954000</xdr:colOff>
      <xdr:row>194</xdr:row>
      <xdr:rowOff>954000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xmlns="" id="{00000000-0008-0000-00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824513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0</xdr:col>
      <xdr:colOff>954000</xdr:colOff>
      <xdr:row>199</xdr:row>
      <xdr:rowOff>954000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87261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0</xdr:col>
      <xdr:colOff>954000</xdr:colOff>
      <xdr:row>211</xdr:row>
      <xdr:rowOff>954000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98805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0</xdr:col>
      <xdr:colOff>954000</xdr:colOff>
      <xdr:row>218</xdr:row>
      <xdr:rowOff>954000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xmlns="" id="{00000000-0008-0000-00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055399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0</xdr:col>
      <xdr:colOff>954000</xdr:colOff>
      <xdr:row>208</xdr:row>
      <xdr:rowOff>954000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959197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0</xdr:col>
      <xdr:colOff>954000</xdr:colOff>
      <xdr:row>234</xdr:row>
      <xdr:rowOff>954000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209323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0</xdr:col>
      <xdr:colOff>954000</xdr:colOff>
      <xdr:row>240</xdr:row>
      <xdr:rowOff>954000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xmlns="" id="{00000000-0008-0000-00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267045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0</xdr:col>
      <xdr:colOff>954000</xdr:colOff>
      <xdr:row>241</xdr:row>
      <xdr:rowOff>954000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xmlns="" id="{00000000-0008-0000-00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276665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0</xdr:col>
      <xdr:colOff>954000</xdr:colOff>
      <xdr:row>219</xdr:row>
      <xdr:rowOff>954000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xmlns="" id="{00000000-0008-0000-00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065020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0</xdr:col>
      <xdr:colOff>954000</xdr:colOff>
      <xdr:row>250</xdr:row>
      <xdr:rowOff>954000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xmlns="" id="{00000000-0008-0000-00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363247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0</xdr:col>
      <xdr:colOff>954000</xdr:colOff>
      <xdr:row>252</xdr:row>
      <xdr:rowOff>954000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xmlns="" id="{00000000-0008-0000-00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382488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0</xdr:col>
      <xdr:colOff>954000</xdr:colOff>
      <xdr:row>258</xdr:row>
      <xdr:rowOff>954000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xmlns="" id="{00000000-0008-0000-00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440209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0</xdr:col>
      <xdr:colOff>954000</xdr:colOff>
      <xdr:row>271</xdr:row>
      <xdr:rowOff>954000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xmlns="" id="{00000000-0008-0000-00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56527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0</xdr:col>
      <xdr:colOff>954000</xdr:colOff>
      <xdr:row>281</xdr:row>
      <xdr:rowOff>954000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661475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0</xdr:col>
      <xdr:colOff>954000</xdr:colOff>
      <xdr:row>290</xdr:row>
      <xdr:rowOff>954000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748057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0</xdr:col>
      <xdr:colOff>954000</xdr:colOff>
      <xdr:row>291</xdr:row>
      <xdr:rowOff>954000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75767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0</xdr:col>
      <xdr:colOff>954000</xdr:colOff>
      <xdr:row>236</xdr:row>
      <xdr:rowOff>954000</xdr:rowOff>
    </xdr:to>
    <xdr:sp macro="" textlink="">
      <xdr:nvSpPr>
        <xdr:cNvPr id="801" name="AutoShape 8730">
          <a:extLst>
            <a:ext uri="{FF2B5EF4-FFF2-40B4-BE49-F238E27FC236}">
              <a16:creationId xmlns:a16="http://schemas.microsoft.com/office/drawing/2014/main" xmlns="" id="{00000000-0008-0000-00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2562225" y="2228564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309</xdr:row>
      <xdr:rowOff>0</xdr:rowOff>
    </xdr:from>
    <xdr:to>
      <xdr:col>0</xdr:col>
      <xdr:colOff>954000</xdr:colOff>
      <xdr:row>309</xdr:row>
      <xdr:rowOff>954000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xmlns="" id="{00000000-0008-0000-00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930842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0</xdr:col>
      <xdr:colOff>954000</xdr:colOff>
      <xdr:row>317</xdr:row>
      <xdr:rowOff>954000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xmlns="" id="{00000000-0008-0000-00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007804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0</xdr:col>
      <xdr:colOff>954000</xdr:colOff>
      <xdr:row>333</xdr:row>
      <xdr:rowOff>954000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xmlns="" id="{00000000-0008-0000-00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161728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0</xdr:col>
      <xdr:colOff>954000</xdr:colOff>
      <xdr:row>334</xdr:row>
      <xdr:rowOff>954000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xmlns="" id="{00000000-0008-0000-00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171348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0</xdr:col>
      <xdr:colOff>954000</xdr:colOff>
      <xdr:row>347</xdr:row>
      <xdr:rowOff>954000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xmlns="" id="{00000000-0008-0000-00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29641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0</xdr:col>
      <xdr:colOff>954000</xdr:colOff>
      <xdr:row>348</xdr:row>
      <xdr:rowOff>954000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xmlns="" id="{00000000-0008-0000-00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306032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0</xdr:col>
      <xdr:colOff>954000</xdr:colOff>
      <xdr:row>362</xdr:row>
      <xdr:rowOff>954000</xdr:rowOff>
    </xdr:to>
    <xdr:sp macro="" textlink="">
      <xdr:nvSpPr>
        <xdr:cNvPr id="809" name="AutoShape 8789">
          <a:extLst>
            <a:ext uri="{FF2B5EF4-FFF2-40B4-BE49-F238E27FC236}">
              <a16:creationId xmlns:a16="http://schemas.microsoft.com/office/drawing/2014/main" xmlns="" id="{00000000-0008-0000-00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2562225" y="3440715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363</xdr:row>
      <xdr:rowOff>0</xdr:rowOff>
    </xdr:from>
    <xdr:to>
      <xdr:col>0</xdr:col>
      <xdr:colOff>954000</xdr:colOff>
      <xdr:row>363</xdr:row>
      <xdr:rowOff>954000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xmlns="" id="{00000000-0008-0000-00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450336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0</xdr:col>
      <xdr:colOff>954000</xdr:colOff>
      <xdr:row>389</xdr:row>
      <xdr:rowOff>954000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xmlns="" id="{00000000-0008-0000-00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700462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0</xdr:col>
      <xdr:colOff>954000</xdr:colOff>
      <xdr:row>390</xdr:row>
      <xdr:rowOff>954000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xmlns="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710082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0</xdr:col>
      <xdr:colOff>954000</xdr:colOff>
      <xdr:row>391</xdr:row>
      <xdr:rowOff>954000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xmlns="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71970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0</xdr:col>
      <xdr:colOff>954000</xdr:colOff>
      <xdr:row>404</xdr:row>
      <xdr:rowOff>954000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xmlns="" id="{00000000-0008-0000-0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844766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405</xdr:row>
      <xdr:rowOff>0</xdr:rowOff>
    </xdr:from>
    <xdr:to>
      <xdr:col>0</xdr:col>
      <xdr:colOff>954000</xdr:colOff>
      <xdr:row>405</xdr:row>
      <xdr:rowOff>954000</xdr:rowOff>
    </xdr:to>
    <xdr:sp macro="" textlink="">
      <xdr:nvSpPr>
        <xdr:cNvPr id="816" name="AutoShape 8836">
          <a:extLst>
            <a:ext uri="{FF2B5EF4-FFF2-40B4-BE49-F238E27FC236}">
              <a16:creationId xmlns:a16="http://schemas.microsoft.com/office/drawing/2014/main" xmlns="" id="{00000000-0008-0000-0000-000030030000}"/>
            </a:ext>
          </a:extLst>
        </xdr:cNvPr>
        <xdr:cNvSpPr>
          <a:spLocks noChangeAspect="1" noChangeArrowheads="1"/>
        </xdr:cNvSpPr>
      </xdr:nvSpPr>
      <xdr:spPr bwMode="auto">
        <a:xfrm>
          <a:off x="2562225" y="3854386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364</xdr:row>
      <xdr:rowOff>0</xdr:rowOff>
    </xdr:from>
    <xdr:to>
      <xdr:col>0</xdr:col>
      <xdr:colOff>954000</xdr:colOff>
      <xdr:row>364</xdr:row>
      <xdr:rowOff>954000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xmlns="" id="{00000000-0008-0000-00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459956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0</xdr:col>
      <xdr:colOff>954000</xdr:colOff>
      <xdr:row>407</xdr:row>
      <xdr:rowOff>954000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xmlns="" id="{00000000-0008-0000-00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873627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0</xdr:col>
      <xdr:colOff>954000</xdr:colOff>
      <xdr:row>436</xdr:row>
      <xdr:rowOff>954000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xmlns="" id="{00000000-0008-0000-00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152614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0</xdr:col>
      <xdr:colOff>954000</xdr:colOff>
      <xdr:row>437</xdr:row>
      <xdr:rowOff>954000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xmlns="" id="{00000000-0008-0000-00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162234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0</xdr:col>
      <xdr:colOff>954000</xdr:colOff>
      <xdr:row>438</xdr:row>
      <xdr:rowOff>954000</xdr:rowOff>
    </xdr:to>
    <xdr:sp macro="" textlink="">
      <xdr:nvSpPr>
        <xdr:cNvPr id="821" name="AutoShape 8851">
          <a:extLst>
            <a:ext uri="{FF2B5EF4-FFF2-40B4-BE49-F238E27FC236}">
              <a16:creationId xmlns:a16="http://schemas.microsoft.com/office/drawing/2014/main" xmlns="" id="{00000000-0008-0000-00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2562225" y="4171854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448</xdr:row>
      <xdr:rowOff>0</xdr:rowOff>
    </xdr:from>
    <xdr:to>
      <xdr:col>0</xdr:col>
      <xdr:colOff>954000</xdr:colOff>
      <xdr:row>448</xdr:row>
      <xdr:rowOff>954000</xdr:rowOff>
    </xdr:to>
    <xdr:sp macro="" textlink="">
      <xdr:nvSpPr>
        <xdr:cNvPr id="822" name="AutoShape 8866">
          <a:extLst>
            <a:ext uri="{FF2B5EF4-FFF2-40B4-BE49-F238E27FC236}">
              <a16:creationId xmlns:a16="http://schemas.microsoft.com/office/drawing/2014/main" xmlns="" id="{00000000-0008-0000-00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2562225" y="4268057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450</xdr:row>
      <xdr:rowOff>0</xdr:rowOff>
    </xdr:from>
    <xdr:to>
      <xdr:col>0</xdr:col>
      <xdr:colOff>954000</xdr:colOff>
      <xdr:row>450</xdr:row>
      <xdr:rowOff>954000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xmlns="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287297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0</xdr:col>
      <xdr:colOff>954000</xdr:colOff>
      <xdr:row>408</xdr:row>
      <xdr:rowOff>954000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xmlns="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883247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0</xdr:col>
      <xdr:colOff>954000</xdr:colOff>
      <xdr:row>451</xdr:row>
      <xdr:rowOff>954000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xmlns="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29691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476</xdr:row>
      <xdr:rowOff>0</xdr:rowOff>
    </xdr:from>
    <xdr:to>
      <xdr:col>0</xdr:col>
      <xdr:colOff>954000</xdr:colOff>
      <xdr:row>476</xdr:row>
      <xdr:rowOff>954000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xmlns="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537424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477</xdr:row>
      <xdr:rowOff>0</xdr:rowOff>
    </xdr:from>
    <xdr:to>
      <xdr:col>0</xdr:col>
      <xdr:colOff>954000</xdr:colOff>
      <xdr:row>477</xdr:row>
      <xdr:rowOff>954000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xmlns="" id="{00000000-0008-0000-00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547044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478</xdr:row>
      <xdr:rowOff>0</xdr:rowOff>
    </xdr:from>
    <xdr:to>
      <xdr:col>0</xdr:col>
      <xdr:colOff>954000</xdr:colOff>
      <xdr:row>478</xdr:row>
      <xdr:rowOff>954000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xmlns="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556664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504</xdr:row>
      <xdr:rowOff>0</xdr:rowOff>
    </xdr:from>
    <xdr:to>
      <xdr:col>0</xdr:col>
      <xdr:colOff>954000</xdr:colOff>
      <xdr:row>504</xdr:row>
      <xdr:rowOff>954000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xmlns="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806791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505</xdr:row>
      <xdr:rowOff>0</xdr:rowOff>
    </xdr:from>
    <xdr:to>
      <xdr:col>0</xdr:col>
      <xdr:colOff>954000</xdr:colOff>
      <xdr:row>505</xdr:row>
      <xdr:rowOff>954000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xmlns="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816411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506</xdr:row>
      <xdr:rowOff>0</xdr:rowOff>
    </xdr:from>
    <xdr:to>
      <xdr:col>0</xdr:col>
      <xdr:colOff>954000</xdr:colOff>
      <xdr:row>506</xdr:row>
      <xdr:rowOff>954000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xmlns="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826031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508</xdr:row>
      <xdr:rowOff>0</xdr:rowOff>
    </xdr:from>
    <xdr:to>
      <xdr:col>0</xdr:col>
      <xdr:colOff>954000</xdr:colOff>
      <xdr:row>508</xdr:row>
      <xdr:rowOff>954000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xmlns="" id="{00000000-0008-0000-00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845272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509</xdr:row>
      <xdr:rowOff>0</xdr:rowOff>
    </xdr:from>
    <xdr:to>
      <xdr:col>0</xdr:col>
      <xdr:colOff>954000</xdr:colOff>
      <xdr:row>509</xdr:row>
      <xdr:rowOff>954000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xmlns="" id="{00000000-0008-0000-00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854892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536</xdr:row>
      <xdr:rowOff>0</xdr:rowOff>
    </xdr:from>
    <xdr:to>
      <xdr:col>0</xdr:col>
      <xdr:colOff>954000</xdr:colOff>
      <xdr:row>536</xdr:row>
      <xdr:rowOff>954000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114639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537</xdr:row>
      <xdr:rowOff>0</xdr:rowOff>
    </xdr:from>
    <xdr:to>
      <xdr:col>0</xdr:col>
      <xdr:colOff>954000</xdr:colOff>
      <xdr:row>537</xdr:row>
      <xdr:rowOff>954000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xmlns="" id="{00000000-0008-0000-00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124259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538</xdr:row>
      <xdr:rowOff>0</xdr:rowOff>
    </xdr:from>
    <xdr:to>
      <xdr:col>0</xdr:col>
      <xdr:colOff>954000</xdr:colOff>
      <xdr:row>538</xdr:row>
      <xdr:rowOff>954000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xmlns="" id="{00000000-0008-0000-00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133879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539</xdr:row>
      <xdr:rowOff>0</xdr:rowOff>
    </xdr:from>
    <xdr:to>
      <xdr:col>0</xdr:col>
      <xdr:colOff>954000</xdr:colOff>
      <xdr:row>539</xdr:row>
      <xdr:rowOff>954000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xmlns="" id="{00000000-0008-0000-00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143500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565</xdr:row>
      <xdr:rowOff>0</xdr:rowOff>
    </xdr:from>
    <xdr:to>
      <xdr:col>0</xdr:col>
      <xdr:colOff>954000</xdr:colOff>
      <xdr:row>565</xdr:row>
      <xdr:rowOff>954000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xmlns="" id="{00000000-0008-0000-00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393626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566</xdr:row>
      <xdr:rowOff>0</xdr:rowOff>
    </xdr:from>
    <xdr:to>
      <xdr:col>0</xdr:col>
      <xdr:colOff>954000</xdr:colOff>
      <xdr:row>566</xdr:row>
      <xdr:rowOff>954000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xmlns="" id="{00000000-0008-0000-00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403246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567</xdr:row>
      <xdr:rowOff>0</xdr:rowOff>
    </xdr:from>
    <xdr:to>
      <xdr:col>0</xdr:col>
      <xdr:colOff>954000</xdr:colOff>
      <xdr:row>567</xdr:row>
      <xdr:rowOff>954000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xmlns="" id="{00000000-0008-0000-00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412867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568</xdr:row>
      <xdr:rowOff>0</xdr:rowOff>
    </xdr:from>
    <xdr:to>
      <xdr:col>0</xdr:col>
      <xdr:colOff>954000</xdr:colOff>
      <xdr:row>568</xdr:row>
      <xdr:rowOff>954000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xmlns="" id="{00000000-0008-0000-00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422487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569</xdr:row>
      <xdr:rowOff>0</xdr:rowOff>
    </xdr:from>
    <xdr:to>
      <xdr:col>0</xdr:col>
      <xdr:colOff>954000</xdr:colOff>
      <xdr:row>569</xdr:row>
      <xdr:rowOff>954000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xmlns="" id="{00000000-0008-0000-00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432107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595</xdr:row>
      <xdr:rowOff>0</xdr:rowOff>
    </xdr:from>
    <xdr:to>
      <xdr:col>0</xdr:col>
      <xdr:colOff>954000</xdr:colOff>
      <xdr:row>595</xdr:row>
      <xdr:rowOff>954000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xmlns="" id="{00000000-0008-0000-00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68223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596</xdr:row>
      <xdr:rowOff>0</xdr:rowOff>
    </xdr:from>
    <xdr:to>
      <xdr:col>0</xdr:col>
      <xdr:colOff>954000</xdr:colOff>
      <xdr:row>596</xdr:row>
      <xdr:rowOff>954000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xmlns="" id="{00000000-0008-0000-00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691854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627</xdr:row>
      <xdr:rowOff>0</xdr:rowOff>
    </xdr:from>
    <xdr:to>
      <xdr:col>0</xdr:col>
      <xdr:colOff>954000</xdr:colOff>
      <xdr:row>627</xdr:row>
      <xdr:rowOff>954000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xmlns="" id="{00000000-0008-0000-00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99008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628</xdr:row>
      <xdr:rowOff>0</xdr:rowOff>
    </xdr:from>
    <xdr:to>
      <xdr:col>0</xdr:col>
      <xdr:colOff>954000</xdr:colOff>
      <xdr:row>628</xdr:row>
      <xdr:rowOff>954000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xmlns="" id="{00000000-0008-0000-00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999702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663</xdr:row>
      <xdr:rowOff>0</xdr:rowOff>
    </xdr:from>
    <xdr:to>
      <xdr:col>0</xdr:col>
      <xdr:colOff>954000</xdr:colOff>
      <xdr:row>663</xdr:row>
      <xdr:rowOff>954000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xmlns="" id="{00000000-0008-0000-00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33641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665</xdr:row>
      <xdr:rowOff>0</xdr:rowOff>
    </xdr:from>
    <xdr:to>
      <xdr:col>0</xdr:col>
      <xdr:colOff>954000</xdr:colOff>
      <xdr:row>665</xdr:row>
      <xdr:rowOff>954000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xmlns="" id="{00000000-0008-0000-00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355651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674</xdr:row>
      <xdr:rowOff>0</xdr:rowOff>
    </xdr:from>
    <xdr:to>
      <xdr:col>0</xdr:col>
      <xdr:colOff>954000</xdr:colOff>
      <xdr:row>674</xdr:row>
      <xdr:rowOff>954000</xdr:rowOff>
    </xdr:to>
    <xdr:sp macro="" textlink="">
      <xdr:nvSpPr>
        <xdr:cNvPr id="860" name="AutoShape 9101">
          <a:extLst>
            <a:ext uri="{FF2B5EF4-FFF2-40B4-BE49-F238E27FC236}">
              <a16:creationId xmlns:a16="http://schemas.microsoft.com/office/drawing/2014/main" xmlns="" id="{00000000-0008-0000-0000-00005C030000}"/>
            </a:ext>
          </a:extLst>
        </xdr:cNvPr>
        <xdr:cNvSpPr>
          <a:spLocks noChangeAspect="1" noChangeArrowheads="1"/>
        </xdr:cNvSpPr>
      </xdr:nvSpPr>
      <xdr:spPr bwMode="auto">
        <a:xfrm>
          <a:off x="2562225" y="6442233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675</xdr:row>
      <xdr:rowOff>0</xdr:rowOff>
    </xdr:from>
    <xdr:to>
      <xdr:col>0</xdr:col>
      <xdr:colOff>954000</xdr:colOff>
      <xdr:row>675</xdr:row>
      <xdr:rowOff>954000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xmlns="" id="{00000000-0008-0000-00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45185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721</xdr:row>
      <xdr:rowOff>0</xdr:rowOff>
    </xdr:from>
    <xdr:to>
      <xdr:col>0</xdr:col>
      <xdr:colOff>954000</xdr:colOff>
      <xdr:row>721</xdr:row>
      <xdr:rowOff>954000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xmlns="" id="{00000000-0008-0000-00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894385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722</xdr:row>
      <xdr:rowOff>0</xdr:rowOff>
    </xdr:from>
    <xdr:to>
      <xdr:col>0</xdr:col>
      <xdr:colOff>954000</xdr:colOff>
      <xdr:row>722</xdr:row>
      <xdr:rowOff>954000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xmlns="" id="{00000000-0008-0000-00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904005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723</xdr:row>
      <xdr:rowOff>0</xdr:rowOff>
    </xdr:from>
    <xdr:to>
      <xdr:col>0</xdr:col>
      <xdr:colOff>954000</xdr:colOff>
      <xdr:row>723</xdr:row>
      <xdr:rowOff>954000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xmlns="" id="{00000000-0008-0000-00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913626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724</xdr:row>
      <xdr:rowOff>0</xdr:rowOff>
    </xdr:from>
    <xdr:to>
      <xdr:col>0</xdr:col>
      <xdr:colOff>954000</xdr:colOff>
      <xdr:row>724</xdr:row>
      <xdr:rowOff>954000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xmlns="" id="{00000000-0008-0000-0000-00006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923246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725</xdr:row>
      <xdr:rowOff>0</xdr:rowOff>
    </xdr:from>
    <xdr:to>
      <xdr:col>0</xdr:col>
      <xdr:colOff>954000</xdr:colOff>
      <xdr:row>725</xdr:row>
      <xdr:rowOff>954000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xmlns="" id="{00000000-0008-0000-00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932866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726</xdr:row>
      <xdr:rowOff>0</xdr:rowOff>
    </xdr:from>
    <xdr:to>
      <xdr:col>0</xdr:col>
      <xdr:colOff>954000</xdr:colOff>
      <xdr:row>726</xdr:row>
      <xdr:rowOff>954000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xmlns="" id="{00000000-0008-0000-00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942486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727</xdr:row>
      <xdr:rowOff>0</xdr:rowOff>
    </xdr:from>
    <xdr:to>
      <xdr:col>0</xdr:col>
      <xdr:colOff>954000</xdr:colOff>
      <xdr:row>727</xdr:row>
      <xdr:rowOff>954000</xdr:rowOff>
    </xdr:to>
    <xdr:sp macro="" textlink="">
      <xdr:nvSpPr>
        <xdr:cNvPr id="868" name="AutoShape 9168">
          <a:extLst>
            <a:ext uri="{FF2B5EF4-FFF2-40B4-BE49-F238E27FC236}">
              <a16:creationId xmlns:a16="http://schemas.microsoft.com/office/drawing/2014/main" xmlns="" id="{00000000-0008-0000-0000-000064030000}"/>
            </a:ext>
          </a:extLst>
        </xdr:cNvPr>
        <xdr:cNvSpPr>
          <a:spLocks noChangeAspect="1" noChangeArrowheads="1"/>
        </xdr:cNvSpPr>
      </xdr:nvSpPr>
      <xdr:spPr bwMode="auto">
        <a:xfrm>
          <a:off x="2562225" y="6952107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728</xdr:row>
      <xdr:rowOff>0</xdr:rowOff>
    </xdr:from>
    <xdr:to>
      <xdr:col>0</xdr:col>
      <xdr:colOff>954000</xdr:colOff>
      <xdr:row>728</xdr:row>
      <xdr:rowOff>954000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xmlns="" id="{00000000-0008-0000-00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961727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729</xdr:row>
      <xdr:rowOff>0</xdr:rowOff>
    </xdr:from>
    <xdr:to>
      <xdr:col>0</xdr:col>
      <xdr:colOff>954000</xdr:colOff>
      <xdr:row>729</xdr:row>
      <xdr:rowOff>954000</xdr:rowOff>
    </xdr:to>
    <xdr:sp macro="" textlink="">
      <xdr:nvSpPr>
        <xdr:cNvPr id="870" name="AutoShape 9172">
          <a:extLst>
            <a:ext uri="{FF2B5EF4-FFF2-40B4-BE49-F238E27FC236}">
              <a16:creationId xmlns:a16="http://schemas.microsoft.com/office/drawing/2014/main" xmlns="" id="{00000000-0008-0000-0000-000066030000}"/>
            </a:ext>
          </a:extLst>
        </xdr:cNvPr>
        <xdr:cNvSpPr>
          <a:spLocks noChangeAspect="1" noChangeArrowheads="1"/>
        </xdr:cNvSpPr>
      </xdr:nvSpPr>
      <xdr:spPr bwMode="auto">
        <a:xfrm>
          <a:off x="2562225" y="6971347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730</xdr:row>
      <xdr:rowOff>0</xdr:rowOff>
    </xdr:from>
    <xdr:to>
      <xdr:col>0</xdr:col>
      <xdr:colOff>954000</xdr:colOff>
      <xdr:row>730</xdr:row>
      <xdr:rowOff>954000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xmlns="" id="{00000000-0008-0000-00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980967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741</xdr:row>
      <xdr:rowOff>0</xdr:rowOff>
    </xdr:from>
    <xdr:to>
      <xdr:col>0</xdr:col>
      <xdr:colOff>954000</xdr:colOff>
      <xdr:row>741</xdr:row>
      <xdr:rowOff>954000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xmlns="" id="{00000000-0008-0000-00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086790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742</xdr:row>
      <xdr:rowOff>0</xdr:rowOff>
    </xdr:from>
    <xdr:to>
      <xdr:col>0</xdr:col>
      <xdr:colOff>954000</xdr:colOff>
      <xdr:row>742</xdr:row>
      <xdr:rowOff>954000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xmlns="" id="{00000000-0008-0000-00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096410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795</xdr:row>
      <xdr:rowOff>0</xdr:rowOff>
    </xdr:from>
    <xdr:to>
      <xdr:col>0</xdr:col>
      <xdr:colOff>954000</xdr:colOff>
      <xdr:row>795</xdr:row>
      <xdr:rowOff>954000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xmlns="" id="{00000000-0008-0000-00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60628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800</xdr:row>
      <xdr:rowOff>0</xdr:rowOff>
    </xdr:from>
    <xdr:to>
      <xdr:col>0</xdr:col>
      <xdr:colOff>954000</xdr:colOff>
      <xdr:row>800</xdr:row>
      <xdr:rowOff>954000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xmlns="" id="{00000000-0008-0000-00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654385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801</xdr:row>
      <xdr:rowOff>0</xdr:rowOff>
    </xdr:from>
    <xdr:to>
      <xdr:col>0</xdr:col>
      <xdr:colOff>954000</xdr:colOff>
      <xdr:row>801</xdr:row>
      <xdr:rowOff>954000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xmlns="" id="{00000000-0008-0000-00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664005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861</xdr:row>
      <xdr:rowOff>0</xdr:rowOff>
    </xdr:from>
    <xdr:to>
      <xdr:col>0</xdr:col>
      <xdr:colOff>954000</xdr:colOff>
      <xdr:row>861</xdr:row>
      <xdr:rowOff>954000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xmlns="" id="{00000000-0008-0000-00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241220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862</xdr:row>
      <xdr:rowOff>0</xdr:rowOff>
    </xdr:from>
    <xdr:to>
      <xdr:col>0</xdr:col>
      <xdr:colOff>954000</xdr:colOff>
      <xdr:row>862</xdr:row>
      <xdr:rowOff>954000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xmlns="" id="{00000000-0008-0000-00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250840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864</xdr:row>
      <xdr:rowOff>0</xdr:rowOff>
    </xdr:from>
    <xdr:to>
      <xdr:col>0</xdr:col>
      <xdr:colOff>954000</xdr:colOff>
      <xdr:row>864</xdr:row>
      <xdr:rowOff>954000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xmlns="" id="{00000000-0008-0000-00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270081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866</xdr:row>
      <xdr:rowOff>0</xdr:rowOff>
    </xdr:from>
    <xdr:to>
      <xdr:col>0</xdr:col>
      <xdr:colOff>954000</xdr:colOff>
      <xdr:row>866</xdr:row>
      <xdr:rowOff>954000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xmlns="" id="{00000000-0008-0000-00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289321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867</xdr:row>
      <xdr:rowOff>0</xdr:rowOff>
    </xdr:from>
    <xdr:to>
      <xdr:col>0</xdr:col>
      <xdr:colOff>954000</xdr:colOff>
      <xdr:row>867</xdr:row>
      <xdr:rowOff>954000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xmlns="" id="{00000000-0008-0000-00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29894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869</xdr:row>
      <xdr:rowOff>0</xdr:rowOff>
    </xdr:from>
    <xdr:to>
      <xdr:col>0</xdr:col>
      <xdr:colOff>954000</xdr:colOff>
      <xdr:row>869</xdr:row>
      <xdr:rowOff>954000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xmlns="" id="{00000000-0008-0000-00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318182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870</xdr:row>
      <xdr:rowOff>0</xdr:rowOff>
    </xdr:from>
    <xdr:to>
      <xdr:col>0</xdr:col>
      <xdr:colOff>954000</xdr:colOff>
      <xdr:row>870</xdr:row>
      <xdr:rowOff>954000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xmlns="" id="{00000000-0008-0000-00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327802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871</xdr:row>
      <xdr:rowOff>0</xdr:rowOff>
    </xdr:from>
    <xdr:to>
      <xdr:col>0</xdr:col>
      <xdr:colOff>954000</xdr:colOff>
      <xdr:row>871</xdr:row>
      <xdr:rowOff>954000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xmlns="" id="{00000000-0008-0000-00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33742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872</xdr:row>
      <xdr:rowOff>0</xdr:rowOff>
    </xdr:from>
    <xdr:to>
      <xdr:col>0</xdr:col>
      <xdr:colOff>954000</xdr:colOff>
      <xdr:row>872</xdr:row>
      <xdr:rowOff>954000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xmlns="" id="{00000000-0008-0000-00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347043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875</xdr:row>
      <xdr:rowOff>0</xdr:rowOff>
    </xdr:from>
    <xdr:to>
      <xdr:col>0</xdr:col>
      <xdr:colOff>954000</xdr:colOff>
      <xdr:row>875</xdr:row>
      <xdr:rowOff>954000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xmlns="" id="{00000000-0008-0000-00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37590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876</xdr:row>
      <xdr:rowOff>0</xdr:rowOff>
    </xdr:from>
    <xdr:to>
      <xdr:col>0</xdr:col>
      <xdr:colOff>954000</xdr:colOff>
      <xdr:row>876</xdr:row>
      <xdr:rowOff>954000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xmlns="" id="{00000000-0008-0000-00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385524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877</xdr:row>
      <xdr:rowOff>0</xdr:rowOff>
    </xdr:from>
    <xdr:to>
      <xdr:col>0</xdr:col>
      <xdr:colOff>954000</xdr:colOff>
      <xdr:row>877</xdr:row>
      <xdr:rowOff>954000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xmlns="" id="{00000000-0008-0000-00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395144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891</xdr:row>
      <xdr:rowOff>0</xdr:rowOff>
    </xdr:from>
    <xdr:to>
      <xdr:col>0</xdr:col>
      <xdr:colOff>954000</xdr:colOff>
      <xdr:row>891</xdr:row>
      <xdr:rowOff>954000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xmlns="" id="{00000000-0008-0000-00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52982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962</xdr:row>
      <xdr:rowOff>0</xdr:rowOff>
    </xdr:from>
    <xdr:to>
      <xdr:col>0</xdr:col>
      <xdr:colOff>954000</xdr:colOff>
      <xdr:row>962</xdr:row>
      <xdr:rowOff>954000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xmlns="" id="{00000000-0008-0000-00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212865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963</xdr:row>
      <xdr:rowOff>0</xdr:rowOff>
    </xdr:from>
    <xdr:to>
      <xdr:col>0</xdr:col>
      <xdr:colOff>954000</xdr:colOff>
      <xdr:row>963</xdr:row>
      <xdr:rowOff>954000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xmlns="" id="{00000000-0008-0000-00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222486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964</xdr:row>
      <xdr:rowOff>0</xdr:rowOff>
    </xdr:from>
    <xdr:to>
      <xdr:col>0</xdr:col>
      <xdr:colOff>954000</xdr:colOff>
      <xdr:row>964</xdr:row>
      <xdr:rowOff>954000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xmlns="" id="{00000000-0008-0000-00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232106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965</xdr:row>
      <xdr:rowOff>0</xdr:rowOff>
    </xdr:from>
    <xdr:to>
      <xdr:col>0</xdr:col>
      <xdr:colOff>954000</xdr:colOff>
      <xdr:row>965</xdr:row>
      <xdr:rowOff>954000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xmlns="" id="{00000000-0008-0000-00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241726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966</xdr:row>
      <xdr:rowOff>0</xdr:rowOff>
    </xdr:from>
    <xdr:to>
      <xdr:col>0</xdr:col>
      <xdr:colOff>954000</xdr:colOff>
      <xdr:row>966</xdr:row>
      <xdr:rowOff>954000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xmlns="" id="{00000000-0008-0000-00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251346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967</xdr:row>
      <xdr:rowOff>0</xdr:rowOff>
    </xdr:from>
    <xdr:to>
      <xdr:col>0</xdr:col>
      <xdr:colOff>954000</xdr:colOff>
      <xdr:row>967</xdr:row>
      <xdr:rowOff>954000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xmlns="" id="{00000000-0008-0000-00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260967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968</xdr:row>
      <xdr:rowOff>0</xdr:rowOff>
    </xdr:from>
    <xdr:to>
      <xdr:col>0</xdr:col>
      <xdr:colOff>954000</xdr:colOff>
      <xdr:row>968</xdr:row>
      <xdr:rowOff>954000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xmlns="" id="{00000000-0008-0000-00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270587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970</xdr:row>
      <xdr:rowOff>0</xdr:rowOff>
    </xdr:from>
    <xdr:to>
      <xdr:col>0</xdr:col>
      <xdr:colOff>954000</xdr:colOff>
      <xdr:row>970</xdr:row>
      <xdr:rowOff>954000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xmlns="" id="{00000000-0008-0000-00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289827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971</xdr:row>
      <xdr:rowOff>0</xdr:rowOff>
    </xdr:from>
    <xdr:to>
      <xdr:col>0</xdr:col>
      <xdr:colOff>954000</xdr:colOff>
      <xdr:row>971</xdr:row>
      <xdr:rowOff>954000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xmlns="" id="{00000000-0008-0000-00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29944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972</xdr:row>
      <xdr:rowOff>0</xdr:rowOff>
    </xdr:from>
    <xdr:to>
      <xdr:col>0</xdr:col>
      <xdr:colOff>954000</xdr:colOff>
      <xdr:row>972</xdr:row>
      <xdr:rowOff>954000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xmlns="" id="{00000000-0008-0000-00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309068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973</xdr:row>
      <xdr:rowOff>0</xdr:rowOff>
    </xdr:from>
    <xdr:to>
      <xdr:col>0</xdr:col>
      <xdr:colOff>954000</xdr:colOff>
      <xdr:row>973</xdr:row>
      <xdr:rowOff>954000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xmlns="" id="{00000000-0008-0000-00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318688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974</xdr:row>
      <xdr:rowOff>0</xdr:rowOff>
    </xdr:from>
    <xdr:to>
      <xdr:col>0</xdr:col>
      <xdr:colOff>954000</xdr:colOff>
      <xdr:row>974</xdr:row>
      <xdr:rowOff>954000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xmlns="" id="{00000000-0008-0000-00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328308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976</xdr:row>
      <xdr:rowOff>0</xdr:rowOff>
    </xdr:from>
    <xdr:to>
      <xdr:col>0</xdr:col>
      <xdr:colOff>954000</xdr:colOff>
      <xdr:row>976</xdr:row>
      <xdr:rowOff>954000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xmlns="" id="{00000000-0008-0000-00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347549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977</xdr:row>
      <xdr:rowOff>0</xdr:rowOff>
    </xdr:from>
    <xdr:to>
      <xdr:col>0</xdr:col>
      <xdr:colOff>954000</xdr:colOff>
      <xdr:row>977</xdr:row>
      <xdr:rowOff>954000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xmlns="" id="{00000000-0008-0000-00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357169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979</xdr:row>
      <xdr:rowOff>0</xdr:rowOff>
    </xdr:from>
    <xdr:to>
      <xdr:col>0</xdr:col>
      <xdr:colOff>954000</xdr:colOff>
      <xdr:row>979</xdr:row>
      <xdr:rowOff>954000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xmlns="" id="{00000000-0008-0000-00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376410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980</xdr:row>
      <xdr:rowOff>0</xdr:rowOff>
    </xdr:from>
    <xdr:to>
      <xdr:col>0</xdr:col>
      <xdr:colOff>954000</xdr:colOff>
      <xdr:row>980</xdr:row>
      <xdr:rowOff>954000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xmlns="" id="{00000000-0008-0000-0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386030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981</xdr:row>
      <xdr:rowOff>0</xdr:rowOff>
    </xdr:from>
    <xdr:to>
      <xdr:col>0</xdr:col>
      <xdr:colOff>954000</xdr:colOff>
      <xdr:row>981</xdr:row>
      <xdr:rowOff>954000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xmlns="" id="{00000000-0008-0000-0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395650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982</xdr:row>
      <xdr:rowOff>0</xdr:rowOff>
    </xdr:from>
    <xdr:to>
      <xdr:col>0</xdr:col>
      <xdr:colOff>954000</xdr:colOff>
      <xdr:row>982</xdr:row>
      <xdr:rowOff>954000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xmlns="" id="{00000000-0008-0000-0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405270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984</xdr:row>
      <xdr:rowOff>0</xdr:rowOff>
    </xdr:from>
    <xdr:to>
      <xdr:col>0</xdr:col>
      <xdr:colOff>954000</xdr:colOff>
      <xdr:row>984</xdr:row>
      <xdr:rowOff>954000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xmlns="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424511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985</xdr:row>
      <xdr:rowOff>0</xdr:rowOff>
    </xdr:from>
    <xdr:to>
      <xdr:col>0</xdr:col>
      <xdr:colOff>954000</xdr:colOff>
      <xdr:row>985</xdr:row>
      <xdr:rowOff>954000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xmlns="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434131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986</xdr:row>
      <xdr:rowOff>0</xdr:rowOff>
    </xdr:from>
    <xdr:to>
      <xdr:col>0</xdr:col>
      <xdr:colOff>954000</xdr:colOff>
      <xdr:row>986</xdr:row>
      <xdr:rowOff>954000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xmlns="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443751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987</xdr:row>
      <xdr:rowOff>0</xdr:rowOff>
    </xdr:from>
    <xdr:to>
      <xdr:col>0</xdr:col>
      <xdr:colOff>954000</xdr:colOff>
      <xdr:row>987</xdr:row>
      <xdr:rowOff>954000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xmlns="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45337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989</xdr:row>
      <xdr:rowOff>0</xdr:rowOff>
    </xdr:from>
    <xdr:to>
      <xdr:col>0</xdr:col>
      <xdr:colOff>954000</xdr:colOff>
      <xdr:row>989</xdr:row>
      <xdr:rowOff>954000</xdr:rowOff>
    </xdr:to>
    <xdr:sp macro="" textlink="">
      <xdr:nvSpPr>
        <xdr:cNvPr id="936" name="AutoShape 9701">
          <a:extLst>
            <a:ext uri="{FF2B5EF4-FFF2-40B4-BE49-F238E27FC236}">
              <a16:creationId xmlns:a16="http://schemas.microsoft.com/office/drawing/2014/main" xmlns="" id="{00000000-0008-0000-0000-0000A8030000}"/>
            </a:ext>
          </a:extLst>
        </xdr:cNvPr>
        <xdr:cNvSpPr>
          <a:spLocks noChangeAspect="1" noChangeArrowheads="1"/>
        </xdr:cNvSpPr>
      </xdr:nvSpPr>
      <xdr:spPr bwMode="auto">
        <a:xfrm>
          <a:off x="2562225" y="9472612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995</xdr:row>
      <xdr:rowOff>0</xdr:rowOff>
    </xdr:from>
    <xdr:to>
      <xdr:col>0</xdr:col>
      <xdr:colOff>954000</xdr:colOff>
      <xdr:row>995</xdr:row>
      <xdr:rowOff>954000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xmlns="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53033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996</xdr:row>
      <xdr:rowOff>0</xdr:rowOff>
    </xdr:from>
    <xdr:to>
      <xdr:col>0</xdr:col>
      <xdr:colOff>954000</xdr:colOff>
      <xdr:row>996</xdr:row>
      <xdr:rowOff>954000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xmlns="" id="{00000000-0008-0000-0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539954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998</xdr:row>
      <xdr:rowOff>0</xdr:rowOff>
    </xdr:from>
    <xdr:to>
      <xdr:col>0</xdr:col>
      <xdr:colOff>954000</xdr:colOff>
      <xdr:row>998</xdr:row>
      <xdr:rowOff>954000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xmlns="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559194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999</xdr:row>
      <xdr:rowOff>0</xdr:rowOff>
    </xdr:from>
    <xdr:to>
      <xdr:col>0</xdr:col>
      <xdr:colOff>954000</xdr:colOff>
      <xdr:row>999</xdr:row>
      <xdr:rowOff>954000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xmlns="" id="{00000000-0008-0000-00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56881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1007</xdr:row>
      <xdr:rowOff>0</xdr:rowOff>
    </xdr:from>
    <xdr:to>
      <xdr:col>0</xdr:col>
      <xdr:colOff>954000</xdr:colOff>
      <xdr:row>1007</xdr:row>
      <xdr:rowOff>954000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xmlns="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645777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1008</xdr:row>
      <xdr:rowOff>0</xdr:rowOff>
    </xdr:from>
    <xdr:to>
      <xdr:col>0</xdr:col>
      <xdr:colOff>954000</xdr:colOff>
      <xdr:row>1008</xdr:row>
      <xdr:rowOff>954000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xmlns="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655397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1009</xdr:row>
      <xdr:rowOff>0</xdr:rowOff>
    </xdr:from>
    <xdr:to>
      <xdr:col>0</xdr:col>
      <xdr:colOff>954000</xdr:colOff>
      <xdr:row>1009</xdr:row>
      <xdr:rowOff>954000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xmlns="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665017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59</xdr:row>
      <xdr:rowOff>95250</xdr:rowOff>
    </xdr:from>
    <xdr:to>
      <xdr:col>0</xdr:col>
      <xdr:colOff>1102686</xdr:colOff>
      <xdr:row>59</xdr:row>
      <xdr:rowOff>927640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xmlns="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5267325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113</xdr:row>
      <xdr:rowOff>95250</xdr:rowOff>
    </xdr:from>
    <xdr:to>
      <xdr:col>0</xdr:col>
      <xdr:colOff>1102686</xdr:colOff>
      <xdr:row>113</xdr:row>
      <xdr:rowOff>927640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xmlns="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10462260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717</xdr:row>
      <xdr:rowOff>95250</xdr:rowOff>
    </xdr:from>
    <xdr:to>
      <xdr:col>0</xdr:col>
      <xdr:colOff>1102686</xdr:colOff>
      <xdr:row>717</xdr:row>
      <xdr:rowOff>927640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xmlns="" id="{00000000-0008-0000-00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68568570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233</xdr:row>
      <xdr:rowOff>95250</xdr:rowOff>
    </xdr:from>
    <xdr:to>
      <xdr:col>0</xdr:col>
      <xdr:colOff>1102686</xdr:colOff>
      <xdr:row>233</xdr:row>
      <xdr:rowOff>927640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xmlns="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22006560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280</xdr:row>
      <xdr:rowOff>95250</xdr:rowOff>
    </xdr:from>
    <xdr:to>
      <xdr:col>0</xdr:col>
      <xdr:colOff>1102686</xdr:colOff>
      <xdr:row>280</xdr:row>
      <xdr:rowOff>927640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xmlns="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26528077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332</xdr:row>
      <xdr:rowOff>95250</xdr:rowOff>
    </xdr:from>
    <xdr:to>
      <xdr:col>0</xdr:col>
      <xdr:colOff>1102686</xdr:colOff>
      <xdr:row>332</xdr:row>
      <xdr:rowOff>927640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xmlns="" id="{00000000-0008-0000-00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31530607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446</xdr:row>
      <xdr:rowOff>95250</xdr:rowOff>
    </xdr:from>
    <xdr:to>
      <xdr:col>0</xdr:col>
      <xdr:colOff>1102686</xdr:colOff>
      <xdr:row>446</xdr:row>
      <xdr:rowOff>927640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xmlns="" id="{00000000-0008-0000-00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42497692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447</xdr:row>
      <xdr:rowOff>95250</xdr:rowOff>
    </xdr:from>
    <xdr:to>
      <xdr:col>0</xdr:col>
      <xdr:colOff>1102686</xdr:colOff>
      <xdr:row>447</xdr:row>
      <xdr:rowOff>927640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xmlns="" id="{00000000-0008-0000-00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42593895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475</xdr:row>
      <xdr:rowOff>95250</xdr:rowOff>
    </xdr:from>
    <xdr:to>
      <xdr:col>0</xdr:col>
      <xdr:colOff>1102686</xdr:colOff>
      <xdr:row>475</xdr:row>
      <xdr:rowOff>927640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xmlns="" id="{00000000-0008-0000-00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45287565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534</xdr:row>
      <xdr:rowOff>95250</xdr:rowOff>
    </xdr:from>
    <xdr:to>
      <xdr:col>0</xdr:col>
      <xdr:colOff>1102686</xdr:colOff>
      <xdr:row>534</xdr:row>
      <xdr:rowOff>927640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xmlns="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50963512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662</xdr:row>
      <xdr:rowOff>95250</xdr:rowOff>
    </xdr:from>
    <xdr:to>
      <xdr:col>0</xdr:col>
      <xdr:colOff>1102686</xdr:colOff>
      <xdr:row>662</xdr:row>
      <xdr:rowOff>927640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xmlns="" id="{00000000-0008-0000-0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63277432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719</xdr:row>
      <xdr:rowOff>95250</xdr:rowOff>
    </xdr:from>
    <xdr:to>
      <xdr:col>0</xdr:col>
      <xdr:colOff>1102686</xdr:colOff>
      <xdr:row>719</xdr:row>
      <xdr:rowOff>927640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xmlns="" id="{00000000-0008-0000-00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68760975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852</xdr:row>
      <xdr:rowOff>95250</xdr:rowOff>
    </xdr:from>
    <xdr:to>
      <xdr:col>0</xdr:col>
      <xdr:colOff>1102686</xdr:colOff>
      <xdr:row>852</xdr:row>
      <xdr:rowOff>927640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xmlns="" id="{00000000-0008-0000-0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81555907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853</xdr:row>
      <xdr:rowOff>95250</xdr:rowOff>
    </xdr:from>
    <xdr:to>
      <xdr:col>0</xdr:col>
      <xdr:colOff>1102686</xdr:colOff>
      <xdr:row>853</xdr:row>
      <xdr:rowOff>927640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xmlns="" id="{00000000-0008-0000-0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81652110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854</xdr:row>
      <xdr:rowOff>95250</xdr:rowOff>
    </xdr:from>
    <xdr:to>
      <xdr:col>0</xdr:col>
      <xdr:colOff>1102686</xdr:colOff>
      <xdr:row>854</xdr:row>
      <xdr:rowOff>927640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xmlns="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81748312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856</xdr:row>
      <xdr:rowOff>95250</xdr:rowOff>
    </xdr:from>
    <xdr:to>
      <xdr:col>0</xdr:col>
      <xdr:colOff>1102686</xdr:colOff>
      <xdr:row>856</xdr:row>
      <xdr:rowOff>927640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xmlns="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81940717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857</xdr:row>
      <xdr:rowOff>95250</xdr:rowOff>
    </xdr:from>
    <xdr:to>
      <xdr:col>0</xdr:col>
      <xdr:colOff>1102686</xdr:colOff>
      <xdr:row>857</xdr:row>
      <xdr:rowOff>927640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xmlns="" id="{00000000-0008-0000-0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82036920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858</xdr:row>
      <xdr:rowOff>95250</xdr:rowOff>
    </xdr:from>
    <xdr:to>
      <xdr:col>0</xdr:col>
      <xdr:colOff>1102686</xdr:colOff>
      <xdr:row>858</xdr:row>
      <xdr:rowOff>927640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xmlns="" id="{00000000-0008-0000-0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82133122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855</xdr:row>
      <xdr:rowOff>95250</xdr:rowOff>
    </xdr:from>
    <xdr:to>
      <xdr:col>0</xdr:col>
      <xdr:colOff>1102686</xdr:colOff>
      <xdr:row>855</xdr:row>
      <xdr:rowOff>927640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xmlns="" id="{00000000-0008-0000-0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81844515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947</xdr:row>
      <xdr:rowOff>95250</xdr:rowOff>
    </xdr:from>
    <xdr:to>
      <xdr:col>0</xdr:col>
      <xdr:colOff>1102686</xdr:colOff>
      <xdr:row>947</xdr:row>
      <xdr:rowOff>927640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xmlns="" id="{00000000-0008-0000-0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90695145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948</xdr:row>
      <xdr:rowOff>95250</xdr:rowOff>
    </xdr:from>
    <xdr:to>
      <xdr:col>0</xdr:col>
      <xdr:colOff>1102686</xdr:colOff>
      <xdr:row>948</xdr:row>
      <xdr:rowOff>927640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xmlns="" id="{00000000-0008-0000-0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90791347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949</xdr:row>
      <xdr:rowOff>95250</xdr:rowOff>
    </xdr:from>
    <xdr:to>
      <xdr:col>0</xdr:col>
      <xdr:colOff>1102686</xdr:colOff>
      <xdr:row>949</xdr:row>
      <xdr:rowOff>927640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xmlns="" id="{00000000-0008-0000-0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90887550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950</xdr:row>
      <xdr:rowOff>95250</xdr:rowOff>
    </xdr:from>
    <xdr:to>
      <xdr:col>0</xdr:col>
      <xdr:colOff>1102686</xdr:colOff>
      <xdr:row>950</xdr:row>
      <xdr:rowOff>927640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xmlns="" id="{00000000-0008-0000-0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90983752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951</xdr:row>
      <xdr:rowOff>95250</xdr:rowOff>
    </xdr:from>
    <xdr:to>
      <xdr:col>0</xdr:col>
      <xdr:colOff>1102686</xdr:colOff>
      <xdr:row>951</xdr:row>
      <xdr:rowOff>927640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xmlns="" id="{00000000-0008-0000-0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91079955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952</xdr:row>
      <xdr:rowOff>95250</xdr:rowOff>
    </xdr:from>
    <xdr:to>
      <xdr:col>0</xdr:col>
      <xdr:colOff>1102686</xdr:colOff>
      <xdr:row>952</xdr:row>
      <xdr:rowOff>927640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xmlns="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91176157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953</xdr:row>
      <xdr:rowOff>95250</xdr:rowOff>
    </xdr:from>
    <xdr:to>
      <xdr:col>0</xdr:col>
      <xdr:colOff>1102686</xdr:colOff>
      <xdr:row>953</xdr:row>
      <xdr:rowOff>927640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xmlns="" id="{00000000-0008-0000-0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91272360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954</xdr:row>
      <xdr:rowOff>95250</xdr:rowOff>
    </xdr:from>
    <xdr:to>
      <xdr:col>0</xdr:col>
      <xdr:colOff>1102686</xdr:colOff>
      <xdr:row>954</xdr:row>
      <xdr:rowOff>927640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xmlns="" id="{00000000-0008-0000-0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91368562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956</xdr:row>
      <xdr:rowOff>95250</xdr:rowOff>
    </xdr:from>
    <xdr:to>
      <xdr:col>0</xdr:col>
      <xdr:colOff>1102686</xdr:colOff>
      <xdr:row>956</xdr:row>
      <xdr:rowOff>927640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xmlns="" id="{00000000-0008-0000-0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91560967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957</xdr:row>
      <xdr:rowOff>95250</xdr:rowOff>
    </xdr:from>
    <xdr:to>
      <xdr:col>0</xdr:col>
      <xdr:colOff>1102686</xdr:colOff>
      <xdr:row>957</xdr:row>
      <xdr:rowOff>927640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xmlns="" id="{00000000-0008-0000-0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91657170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403</xdr:row>
      <xdr:rowOff>95250</xdr:rowOff>
    </xdr:from>
    <xdr:to>
      <xdr:col>0</xdr:col>
      <xdr:colOff>1102686</xdr:colOff>
      <xdr:row>403</xdr:row>
      <xdr:rowOff>927640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xmlns="" id="{00000000-0008-0000-0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38360985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434</xdr:row>
      <xdr:rowOff>95250</xdr:rowOff>
    </xdr:from>
    <xdr:to>
      <xdr:col>0</xdr:col>
      <xdr:colOff>1102686</xdr:colOff>
      <xdr:row>434</xdr:row>
      <xdr:rowOff>927640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xmlns="" id="{00000000-0008-0000-0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41343262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535</xdr:row>
      <xdr:rowOff>95250</xdr:rowOff>
    </xdr:from>
    <xdr:to>
      <xdr:col>0</xdr:col>
      <xdr:colOff>1102686</xdr:colOff>
      <xdr:row>535</xdr:row>
      <xdr:rowOff>927640</xdr:rowOff>
    </xdr:to>
    <xdr:sp macro="" textlink="">
      <xdr:nvSpPr>
        <xdr:cNvPr id="986" name="AutoShape 1824">
          <a:extLst>
            <a:ext uri="{FF2B5EF4-FFF2-40B4-BE49-F238E27FC236}">
              <a16:creationId xmlns:a16="http://schemas.microsoft.com/office/drawing/2014/main" xmlns="" id="{00000000-0008-0000-0000-0000DA030000}"/>
            </a:ext>
          </a:extLst>
        </xdr:cNvPr>
        <xdr:cNvSpPr>
          <a:spLocks noChangeAspect="1" noChangeArrowheads="1"/>
        </xdr:cNvSpPr>
      </xdr:nvSpPr>
      <xdr:spPr bwMode="auto">
        <a:xfrm>
          <a:off x="2724150" y="51059715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166686</xdr:colOff>
      <xdr:row>718</xdr:row>
      <xdr:rowOff>95250</xdr:rowOff>
    </xdr:from>
    <xdr:to>
      <xdr:col>0</xdr:col>
      <xdr:colOff>1102686</xdr:colOff>
      <xdr:row>718</xdr:row>
      <xdr:rowOff>927640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xmlns="" id="{00000000-0008-0000-0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68664772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859</xdr:row>
      <xdr:rowOff>95250</xdr:rowOff>
    </xdr:from>
    <xdr:to>
      <xdr:col>0</xdr:col>
      <xdr:colOff>1102686</xdr:colOff>
      <xdr:row>859</xdr:row>
      <xdr:rowOff>927640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xmlns="" id="{00000000-0008-0000-0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82229325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860</xdr:row>
      <xdr:rowOff>95250</xdr:rowOff>
    </xdr:from>
    <xdr:to>
      <xdr:col>0</xdr:col>
      <xdr:colOff>1102686</xdr:colOff>
      <xdr:row>860</xdr:row>
      <xdr:rowOff>927640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xmlns="" id="{00000000-0008-0000-0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82325527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955</xdr:row>
      <xdr:rowOff>95250</xdr:rowOff>
    </xdr:from>
    <xdr:to>
      <xdr:col>0</xdr:col>
      <xdr:colOff>1102686</xdr:colOff>
      <xdr:row>955</xdr:row>
      <xdr:rowOff>927640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xmlns="" id="{00000000-0008-0000-0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914647650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166686</xdr:colOff>
      <xdr:row>958</xdr:row>
      <xdr:rowOff>95250</xdr:rowOff>
    </xdr:from>
    <xdr:to>
      <xdr:col>0</xdr:col>
      <xdr:colOff>1102686</xdr:colOff>
      <xdr:row>958</xdr:row>
      <xdr:rowOff>927640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xmlns="" id="{00000000-0008-0000-0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4150" y="917533725"/>
          <a:ext cx="88582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168</xdr:row>
      <xdr:rowOff>1</xdr:rowOff>
    </xdr:from>
    <xdr:to>
      <xdr:col>0</xdr:col>
      <xdr:colOff>900000</xdr:colOff>
      <xdr:row>168</xdr:row>
      <xdr:rowOff>847060</xdr:rowOff>
    </xdr:to>
    <xdr:pic>
      <xdr:nvPicPr>
        <xdr:cNvPr id="1000" name="Picture 999" descr="Puma Ultra Ultimate 1 Nc Goalkeeper Gloves Mens Size 9 04181301">
          <a:extLst>
            <a:ext uri="{FF2B5EF4-FFF2-40B4-BE49-F238E27FC236}">
              <a16:creationId xmlns:a16="http://schemas.microsoft.com/office/drawing/2014/main" xmlns="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574387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184</xdr:row>
      <xdr:rowOff>1</xdr:rowOff>
    </xdr:from>
    <xdr:to>
      <xdr:col>0</xdr:col>
      <xdr:colOff>900000</xdr:colOff>
      <xdr:row>184</xdr:row>
      <xdr:rowOff>847060</xdr:rowOff>
    </xdr:to>
    <xdr:pic>
      <xdr:nvPicPr>
        <xdr:cNvPr id="1001" name="Picture 1000" descr="PUMA.com | Forever Faster.">
          <a:extLst>
            <a:ext uri="{FF2B5EF4-FFF2-40B4-BE49-F238E27FC236}">
              <a16:creationId xmlns:a16="http://schemas.microsoft.com/office/drawing/2014/main" xmlns="" id="{00000000-0008-0000-00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728311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235</xdr:row>
      <xdr:rowOff>1</xdr:rowOff>
    </xdr:from>
    <xdr:to>
      <xdr:col>0</xdr:col>
      <xdr:colOff>900000</xdr:colOff>
      <xdr:row>235</xdr:row>
      <xdr:rowOff>847060</xdr:rowOff>
    </xdr:to>
    <xdr:pic>
      <xdr:nvPicPr>
        <xdr:cNvPr id="1003" name="Picture 1002" descr="PUMA Full Sleeve Solid Women Jacket - Buy PUMA Full Sleeve ...">
          <a:extLst>
            <a:ext uri="{FF2B5EF4-FFF2-40B4-BE49-F238E27FC236}">
              <a16:creationId xmlns:a16="http://schemas.microsoft.com/office/drawing/2014/main" xmlns="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2189440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251</xdr:row>
      <xdr:rowOff>1</xdr:rowOff>
    </xdr:from>
    <xdr:to>
      <xdr:col>0</xdr:col>
      <xdr:colOff>900000</xdr:colOff>
      <xdr:row>251</xdr:row>
      <xdr:rowOff>847060</xdr:rowOff>
    </xdr:to>
    <xdr:pic>
      <xdr:nvPicPr>
        <xdr:cNvPr id="1005" name="dimg_3" descr="PUMA.com | Forever Faster.">
          <a:extLst>
            <a:ext uri="{FF2B5EF4-FFF2-40B4-BE49-F238E27FC236}">
              <a16:creationId xmlns:a16="http://schemas.microsoft.com/office/drawing/2014/main" xmlns="" id="{00000000-0008-0000-0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3728680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263</xdr:row>
      <xdr:rowOff>1</xdr:rowOff>
    </xdr:from>
    <xdr:to>
      <xdr:col>0</xdr:col>
      <xdr:colOff>900000</xdr:colOff>
      <xdr:row>263</xdr:row>
      <xdr:rowOff>847060</xdr:rowOff>
    </xdr:to>
    <xdr:pic>
      <xdr:nvPicPr>
        <xdr:cNvPr id="1006" name="Picture 1005" descr="【PUMA官方旗艦】基本系列Cat羔羊毛連帽外套 女性 67537001 | PUMA | Yahoo奇摩購物中心">
          <a:extLst>
            <a:ext uri="{FF2B5EF4-FFF2-40B4-BE49-F238E27FC236}">
              <a16:creationId xmlns:a16="http://schemas.microsoft.com/office/drawing/2014/main" xmlns="" id="{00000000-0008-0000-0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4883110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282</xdr:row>
      <xdr:rowOff>1</xdr:rowOff>
    </xdr:from>
    <xdr:to>
      <xdr:col>0</xdr:col>
      <xdr:colOff>900000</xdr:colOff>
      <xdr:row>282</xdr:row>
      <xdr:rowOff>847060</xdr:rowOff>
    </xdr:to>
    <xdr:pic>
      <xdr:nvPicPr>
        <xdr:cNvPr id="1007" name="Picture 1006" descr="Dres Puma Basketball Game Jersey 60506908 velikost S">
          <a:extLst>
            <a:ext uri="{FF2B5EF4-FFF2-40B4-BE49-F238E27FC236}">
              <a16:creationId xmlns:a16="http://schemas.microsoft.com/office/drawing/2014/main" xmlns="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6710957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292</xdr:row>
      <xdr:rowOff>1</xdr:rowOff>
    </xdr:from>
    <xdr:to>
      <xdr:col>0</xdr:col>
      <xdr:colOff>900000</xdr:colOff>
      <xdr:row>292</xdr:row>
      <xdr:rowOff>847060</xdr:rowOff>
    </xdr:to>
    <xdr:pic>
      <xdr:nvPicPr>
        <xdr:cNvPr id="1008" name="Picture 1007" descr="Puma 基本系列 女 奶茶白色 拼色 休閒 羊羔絨 保暖 寬鬆 外套 67537087 | PUMA | Yahoo奇摩購物中心">
          <a:extLst>
            <a:ext uri="{FF2B5EF4-FFF2-40B4-BE49-F238E27FC236}">
              <a16:creationId xmlns:a16="http://schemas.microsoft.com/office/drawing/2014/main" xmlns="" id="{00000000-0008-0000-00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767298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301</xdr:row>
      <xdr:rowOff>1</xdr:rowOff>
    </xdr:from>
    <xdr:to>
      <xdr:col>0</xdr:col>
      <xdr:colOff>900000</xdr:colOff>
      <xdr:row>301</xdr:row>
      <xdr:rowOff>847060</xdr:rowOff>
    </xdr:to>
    <xdr:pic>
      <xdr:nvPicPr>
        <xdr:cNvPr id="1010" name="Picture 1009" descr="Classics Sherpa Jacket Kadın Puma Beyaz Kadın Günlük Polar ...">
          <a:extLst>
            <a:ext uri="{FF2B5EF4-FFF2-40B4-BE49-F238E27FC236}">
              <a16:creationId xmlns:a16="http://schemas.microsoft.com/office/drawing/2014/main" xmlns="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8538805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318</xdr:row>
      <xdr:rowOff>1</xdr:rowOff>
    </xdr:from>
    <xdr:to>
      <xdr:col>0</xdr:col>
      <xdr:colOff>900000</xdr:colOff>
      <xdr:row>318</xdr:row>
      <xdr:rowOff>847060</xdr:rowOff>
    </xdr:to>
    <xdr:pic>
      <xdr:nvPicPr>
        <xdr:cNvPr id="1012" name="Picture 1011" descr="62521988 | PUMA 運動上衣">
          <a:extLst>
            <a:ext uri="{FF2B5EF4-FFF2-40B4-BE49-F238E27FC236}">
              <a16:creationId xmlns:a16="http://schemas.microsoft.com/office/drawing/2014/main" xmlns="" id="{00000000-0008-0000-00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0174247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319</xdr:row>
      <xdr:rowOff>1</xdr:rowOff>
    </xdr:from>
    <xdr:to>
      <xdr:col>0</xdr:col>
      <xdr:colOff>900000</xdr:colOff>
      <xdr:row>319</xdr:row>
      <xdr:rowOff>847060</xdr:rowOff>
    </xdr:to>
    <xdr:pic>
      <xdr:nvPicPr>
        <xdr:cNvPr id="1013" name="Picture 1012" descr="Puma Minimal Gold Crew Sweatshirt Black Gold">
          <a:extLst>
            <a:ext uri="{FF2B5EF4-FFF2-40B4-BE49-F238E27FC236}">
              <a16:creationId xmlns:a16="http://schemas.microsoft.com/office/drawing/2014/main" xmlns="" id="{00000000-0008-0000-00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0270450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336</xdr:row>
      <xdr:rowOff>1</xdr:rowOff>
    </xdr:from>
    <xdr:to>
      <xdr:col>0</xdr:col>
      <xdr:colOff>900000</xdr:colOff>
      <xdr:row>336</xdr:row>
      <xdr:rowOff>847060</xdr:rowOff>
    </xdr:to>
    <xdr:pic>
      <xdr:nvPicPr>
        <xdr:cNvPr id="1016" name="Picture 1015" descr="PUMA 流行系列P.Team 男女連帽上衣-藍-62520616 | PUMA | Yahoo奇摩購物中心">
          <a:extLst>
            <a:ext uri="{FF2B5EF4-FFF2-40B4-BE49-F238E27FC236}">
              <a16:creationId xmlns:a16="http://schemas.microsoft.com/office/drawing/2014/main" xmlns="" id="{00000000-0008-0000-00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190589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0</xdr:col>
      <xdr:colOff>900000</xdr:colOff>
      <xdr:row>379</xdr:row>
      <xdr:rowOff>844364</xdr:rowOff>
    </xdr:to>
    <xdr:pic>
      <xdr:nvPicPr>
        <xdr:cNvPr id="1017" name="Picture 1016" descr="Puma Open Road Full-Zip Men's Sweatshirt 67589793">
          <a:extLst>
            <a:ext uri="{FF2B5EF4-FFF2-40B4-BE49-F238E27FC236}">
              <a16:creationId xmlns:a16="http://schemas.microsoft.com/office/drawing/2014/main" xmlns="" id="{00000000-0008-0000-00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6042600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349</xdr:row>
      <xdr:rowOff>1</xdr:rowOff>
    </xdr:from>
    <xdr:to>
      <xdr:col>0</xdr:col>
      <xdr:colOff>900000</xdr:colOff>
      <xdr:row>349</xdr:row>
      <xdr:rowOff>847060</xdr:rowOff>
    </xdr:to>
    <xdr:pic>
      <xdr:nvPicPr>
        <xdr:cNvPr id="1018" name="Picture 1017" descr="【PUMA】 流行系列 Classics 羊羔開襟背心 背心 男 - 62522893 | PUMA | Yahoo奇摩購物中心">
          <a:extLst>
            <a:ext uri="{FF2B5EF4-FFF2-40B4-BE49-F238E27FC236}">
              <a16:creationId xmlns:a16="http://schemas.microsoft.com/office/drawing/2014/main" xmlns="" id="{00000000-0008-0000-00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3156525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406</xdr:row>
      <xdr:rowOff>1</xdr:rowOff>
    </xdr:from>
    <xdr:to>
      <xdr:col>0</xdr:col>
      <xdr:colOff>900000</xdr:colOff>
      <xdr:row>406</xdr:row>
      <xdr:rowOff>847060</xdr:rowOff>
    </xdr:to>
    <xdr:pic>
      <xdr:nvPicPr>
        <xdr:cNvPr id="1019" name="Picture 1018" descr="PUMA Full Sleeve Solid Men Jacket - Buy PUMA Full Sleeve Solid Men Jacket  Online at Best Prices in India | Flipkart.com">
          <a:extLst>
            <a:ext uri="{FF2B5EF4-FFF2-40B4-BE49-F238E27FC236}">
              <a16:creationId xmlns:a16="http://schemas.microsoft.com/office/drawing/2014/main" xmlns="" id="{00000000-0008-0000-00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8640067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439</xdr:row>
      <xdr:rowOff>1</xdr:rowOff>
    </xdr:from>
    <xdr:to>
      <xdr:col>0</xdr:col>
      <xdr:colOff>900000</xdr:colOff>
      <xdr:row>439</xdr:row>
      <xdr:rowOff>847060</xdr:rowOff>
    </xdr:to>
    <xdr:pic>
      <xdr:nvPicPr>
        <xdr:cNvPr id="1021" name="Picture 1020" descr="PUMA 流行系列Classics 男女連帽上衣-綠-62521844 | PUMA | Yahoo奇摩購物中心">
          <a:extLst>
            <a:ext uri="{FF2B5EF4-FFF2-40B4-BE49-F238E27FC236}">
              <a16:creationId xmlns:a16="http://schemas.microsoft.com/office/drawing/2014/main" xmlns="" id="{00000000-0008-0000-00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1814750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449</xdr:row>
      <xdr:rowOff>1</xdr:rowOff>
    </xdr:from>
    <xdr:to>
      <xdr:col>0</xdr:col>
      <xdr:colOff>900000</xdr:colOff>
      <xdr:row>449</xdr:row>
      <xdr:rowOff>847060</xdr:rowOff>
    </xdr:to>
    <xdr:pic>
      <xdr:nvPicPr>
        <xdr:cNvPr id="1022" name="Picture 1021" descr="PUMA.com | Forever Faster.">
          <a:extLst>
            <a:ext uri="{FF2B5EF4-FFF2-40B4-BE49-F238E27FC236}">
              <a16:creationId xmlns:a16="http://schemas.microsoft.com/office/drawing/2014/main" xmlns="" id="{00000000-0008-0000-00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2776775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452</xdr:row>
      <xdr:rowOff>1</xdr:rowOff>
    </xdr:from>
    <xdr:to>
      <xdr:col>0</xdr:col>
      <xdr:colOff>900000</xdr:colOff>
      <xdr:row>452</xdr:row>
      <xdr:rowOff>847060</xdr:rowOff>
    </xdr:to>
    <xdr:pic>
      <xdr:nvPicPr>
        <xdr:cNvPr id="1024" name="Picture 1023" descr="HANORAC PUMA TEAM HOODIE FL">
          <a:extLst>
            <a:ext uri="{FF2B5EF4-FFF2-40B4-BE49-F238E27FC236}">
              <a16:creationId xmlns:a16="http://schemas.microsoft.com/office/drawing/2014/main" xmlns="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306538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507</xdr:row>
      <xdr:rowOff>1</xdr:rowOff>
    </xdr:from>
    <xdr:to>
      <xdr:col>0</xdr:col>
      <xdr:colOff>900000</xdr:colOff>
      <xdr:row>507</xdr:row>
      <xdr:rowOff>847060</xdr:rowOff>
    </xdr:to>
    <xdr:pic>
      <xdr:nvPicPr>
        <xdr:cNvPr id="1025" name="Picture 1024" descr="PUMA / Толстовка женская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8356520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597</xdr:row>
      <xdr:rowOff>1</xdr:rowOff>
    </xdr:from>
    <xdr:to>
      <xdr:col>0</xdr:col>
      <xdr:colOff>900000</xdr:colOff>
      <xdr:row>597</xdr:row>
      <xdr:rowOff>847060</xdr:rowOff>
    </xdr:to>
    <xdr:pic>
      <xdr:nvPicPr>
        <xdr:cNvPr id="1029" name="Picture 1028" descr="62521901 | PUMA 運動上衣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7014745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598</xdr:row>
      <xdr:rowOff>1</xdr:rowOff>
    </xdr:from>
    <xdr:to>
      <xdr:col>0</xdr:col>
      <xdr:colOff>900000</xdr:colOff>
      <xdr:row>598</xdr:row>
      <xdr:rowOff>841826</xdr:rowOff>
    </xdr:to>
    <xdr:pic>
      <xdr:nvPicPr>
        <xdr:cNvPr id="1030" name="Picture 1029" descr="PUMA Essentials+ Logo Lab Holiday Pullover Hoodie Medium ...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71109475"/>
          <a:ext cx="8953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630</xdr:row>
      <xdr:rowOff>1</xdr:rowOff>
    </xdr:from>
    <xdr:to>
      <xdr:col>0</xdr:col>
      <xdr:colOff>900000</xdr:colOff>
      <xdr:row>630</xdr:row>
      <xdr:rowOff>847060</xdr:rowOff>
    </xdr:to>
    <xdr:pic>
      <xdr:nvPicPr>
        <xdr:cNvPr id="1032" name="Picture 1031" descr="PUMA 流行系列P.Team 男連帽上衣-紅-62520622 | PUMA | Yahoo奇摩購物中心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0189427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664</xdr:row>
      <xdr:rowOff>1</xdr:rowOff>
    </xdr:from>
    <xdr:to>
      <xdr:col>0</xdr:col>
      <xdr:colOff>900000</xdr:colOff>
      <xdr:row>664</xdr:row>
      <xdr:rowOff>847060</xdr:rowOff>
    </xdr:to>
    <xdr:pic>
      <xdr:nvPicPr>
        <xdr:cNvPr id="1034" name="Picture 1033" descr="Men's T7 ICONIC Track Jacket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346031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666</xdr:row>
      <xdr:rowOff>1</xdr:rowOff>
    </xdr:from>
    <xdr:to>
      <xdr:col>0</xdr:col>
      <xdr:colOff>900000</xdr:colOff>
      <xdr:row>666</xdr:row>
      <xdr:rowOff>847060</xdr:rowOff>
    </xdr:to>
    <xdr:pic>
      <xdr:nvPicPr>
        <xdr:cNvPr id="1035" name="Picture 1034" descr="PUMA Full Sleeve Solid Men Sweatshirt - Buy PUMA Full Sleeve ...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3652717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667</xdr:row>
      <xdr:rowOff>1</xdr:rowOff>
    </xdr:from>
    <xdr:to>
      <xdr:col>0</xdr:col>
      <xdr:colOff>900000</xdr:colOff>
      <xdr:row>667</xdr:row>
      <xdr:rowOff>847060</xdr:rowOff>
    </xdr:to>
    <xdr:pic>
      <xdr:nvPicPr>
        <xdr:cNvPr id="1036" name="Picture 1035" descr="PUMA Full Sleeve Solid Men Sweatshirt - Buy PUMA Full Sleeve ...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3748920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668</xdr:row>
      <xdr:rowOff>0</xdr:rowOff>
    </xdr:from>
    <xdr:to>
      <xdr:col>0</xdr:col>
      <xdr:colOff>900000</xdr:colOff>
      <xdr:row>668</xdr:row>
      <xdr:rowOff>846000</xdr:rowOff>
    </xdr:to>
    <xdr:pic>
      <xdr:nvPicPr>
        <xdr:cNvPr id="1037" name="Picture 1036" descr="PUMA Puma Team Hoodie Tr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384512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673</xdr:row>
      <xdr:rowOff>1</xdr:rowOff>
    </xdr:from>
    <xdr:to>
      <xdr:col>0</xdr:col>
      <xdr:colOff>900000</xdr:colOff>
      <xdr:row>673</xdr:row>
      <xdr:rowOff>847060</xdr:rowOff>
    </xdr:to>
    <xdr:pic>
      <xdr:nvPicPr>
        <xdr:cNvPr id="1040" name="Picture 1039" descr="62522793 | PUMA 運動上衣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4326135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676</xdr:row>
      <xdr:rowOff>1</xdr:rowOff>
    </xdr:from>
    <xdr:to>
      <xdr:col>0</xdr:col>
      <xdr:colOff>900000</xdr:colOff>
      <xdr:row>676</xdr:row>
      <xdr:rowOff>847060</xdr:rowOff>
    </xdr:to>
    <xdr:pic>
      <xdr:nvPicPr>
        <xdr:cNvPr id="1041" name="Picture 1040" descr="Puma Sweatshirt Ess+ Logo Lab Holida black - ESD Store ...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461474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677</xdr:row>
      <xdr:rowOff>1</xdr:rowOff>
    </xdr:from>
    <xdr:to>
      <xdr:col>0</xdr:col>
      <xdr:colOff>900000</xdr:colOff>
      <xdr:row>677</xdr:row>
      <xdr:rowOff>847060</xdr:rowOff>
    </xdr:to>
    <xdr:pic>
      <xdr:nvPicPr>
        <xdr:cNvPr id="1042" name="Picture 1041" descr="PUMA官方旗艦 基本系列Better Sportswear圓領衫 男性 67606301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4710945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720</xdr:row>
      <xdr:rowOff>1</xdr:rowOff>
    </xdr:from>
    <xdr:to>
      <xdr:col>0</xdr:col>
      <xdr:colOff>900000</xdr:colOff>
      <xdr:row>720</xdr:row>
      <xdr:rowOff>847060</xdr:rowOff>
    </xdr:to>
    <xdr:pic>
      <xdr:nvPicPr>
        <xdr:cNvPr id="1043" name="Picture 1042" descr="PUMA - ULTRA Ultimate 1 NC Orange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884765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731</xdr:row>
      <xdr:rowOff>1</xdr:rowOff>
    </xdr:from>
    <xdr:to>
      <xdr:col>0</xdr:col>
      <xdr:colOff>900000</xdr:colOff>
      <xdr:row>731</xdr:row>
      <xdr:rowOff>847060</xdr:rowOff>
    </xdr:to>
    <xdr:pic>
      <xdr:nvPicPr>
        <xdr:cNvPr id="1045" name="Picture 1044" descr="Puma Team Crew TR 62132401 - Negro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9905880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732</xdr:row>
      <xdr:rowOff>1</xdr:rowOff>
    </xdr:from>
    <xdr:to>
      <xdr:col>0</xdr:col>
      <xdr:colOff>900000</xdr:colOff>
      <xdr:row>732</xdr:row>
      <xdr:rowOff>847060</xdr:rowOff>
    </xdr:to>
    <xdr:pic>
      <xdr:nvPicPr>
        <xdr:cNvPr id="1046" name="Picture 1045" descr="【PUMA】上衣 男款 長袖上衣 運動 大學T 歐規 黑 62132501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000208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733</xdr:row>
      <xdr:rowOff>1</xdr:rowOff>
    </xdr:from>
    <xdr:to>
      <xdr:col>0</xdr:col>
      <xdr:colOff>900000</xdr:colOff>
      <xdr:row>733</xdr:row>
      <xdr:rowOff>847060</xdr:rowOff>
    </xdr:to>
    <xdr:pic>
      <xdr:nvPicPr>
        <xdr:cNvPr id="1047" name="Picture 1046" descr="Buy PUMA Full Sleeve Solid Men Sweatshirt Online at Best ...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0098285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738</xdr:row>
      <xdr:rowOff>1</xdr:rowOff>
    </xdr:from>
    <xdr:to>
      <xdr:col>0</xdr:col>
      <xdr:colOff>900000</xdr:colOff>
      <xdr:row>738</xdr:row>
      <xdr:rowOff>847060</xdr:rowOff>
    </xdr:to>
    <xdr:pic>
      <xdr:nvPicPr>
        <xdr:cNvPr id="1048" name="Picture 1047" descr="Puma Squad FullZip Track Jacket Mens Black Casual Athletic Outerwear  67601801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0579297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782</xdr:row>
      <xdr:rowOff>0</xdr:rowOff>
    </xdr:from>
    <xdr:to>
      <xdr:col>0</xdr:col>
      <xdr:colOff>900000</xdr:colOff>
      <xdr:row>782</xdr:row>
      <xdr:rowOff>844330</xdr:rowOff>
    </xdr:to>
    <xdr:pic>
      <xdr:nvPicPr>
        <xdr:cNvPr id="1049" name="Picture 1048" descr="Puma x Koche Kadın Tişört 53598377 Fiyatı - Taksit Seçenekleri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4812207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782</xdr:row>
      <xdr:rowOff>0</xdr:rowOff>
    </xdr:from>
    <xdr:to>
      <xdr:col>0</xdr:col>
      <xdr:colOff>900000</xdr:colOff>
      <xdr:row>782</xdr:row>
      <xdr:rowOff>844330</xdr:rowOff>
    </xdr:to>
    <xdr:pic>
      <xdr:nvPicPr>
        <xdr:cNvPr id="1050" name="Picture 1049" descr="Puma x Koche Kadın Tişört 53598377 Fiyatı - Taksit Seçenekleri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4812207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787</xdr:row>
      <xdr:rowOff>1</xdr:rowOff>
    </xdr:from>
    <xdr:to>
      <xdr:col>0</xdr:col>
      <xdr:colOff>900000</xdr:colOff>
      <xdr:row>787</xdr:row>
      <xdr:rowOff>847060</xdr:rowOff>
    </xdr:to>
    <xdr:pic>
      <xdr:nvPicPr>
        <xdr:cNvPr id="1051" name="Picture 1050" descr="HANORAC PUMA TEAM HOODIE TR"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5293220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788</xdr:row>
      <xdr:rowOff>1</xdr:rowOff>
    </xdr:from>
    <xdr:to>
      <xdr:col>0</xdr:col>
      <xdr:colOff>900000</xdr:colOff>
      <xdr:row>788</xdr:row>
      <xdr:rowOff>847060</xdr:rowOff>
    </xdr:to>
    <xdr:pic>
      <xdr:nvPicPr>
        <xdr:cNvPr id="1052" name="Picture 1051" descr="Puma TEAM Hoodie TR 62132243 - Sports Nation"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538942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789</xdr:row>
      <xdr:rowOff>1</xdr:rowOff>
    </xdr:from>
    <xdr:to>
      <xdr:col>0</xdr:col>
      <xdr:colOff>900000</xdr:colOff>
      <xdr:row>789</xdr:row>
      <xdr:rowOff>847060</xdr:rowOff>
    </xdr:to>
    <xdr:pic>
      <xdr:nvPicPr>
        <xdr:cNvPr id="1053" name="Picture 1052" descr="PUMA 流行系列P.Team 男長袖上衣-綠色-62132443 | PUMA | Yahoo奇摩購物中心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5485625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790</xdr:row>
      <xdr:rowOff>1</xdr:rowOff>
    </xdr:from>
    <xdr:to>
      <xdr:col>0</xdr:col>
      <xdr:colOff>900000</xdr:colOff>
      <xdr:row>790</xdr:row>
      <xdr:rowOff>847060</xdr:rowOff>
    </xdr:to>
    <xdr:pic>
      <xdr:nvPicPr>
        <xdr:cNvPr id="1054" name="Picture 1053" descr="Puma Sweatshirt SQUAD Crew FL off white - ESD Store fashion ...">
          <a:extLst>
            <a:ext uri="{FF2B5EF4-FFF2-40B4-BE49-F238E27FC236}">
              <a16:creationId xmlns:a16="http://schemas.microsoft.com/office/drawing/2014/main" xmlns="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5581827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791</xdr:row>
      <xdr:rowOff>1</xdr:rowOff>
    </xdr:from>
    <xdr:to>
      <xdr:col>0</xdr:col>
      <xdr:colOff>900000</xdr:colOff>
      <xdr:row>791</xdr:row>
      <xdr:rowOff>847060</xdr:rowOff>
    </xdr:to>
    <xdr:pic>
      <xdr:nvPicPr>
        <xdr:cNvPr id="1055" name="Picture 1054" descr="Puma Squad Pullover Hoodie Womens Pink Casual Outerwear 62148963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5678030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792</xdr:row>
      <xdr:rowOff>1</xdr:rowOff>
    </xdr:from>
    <xdr:to>
      <xdr:col>0</xdr:col>
      <xdr:colOff>900000</xdr:colOff>
      <xdr:row>792</xdr:row>
      <xdr:rowOff>847060</xdr:rowOff>
    </xdr:to>
    <xdr:pic>
      <xdr:nvPicPr>
        <xdr:cNvPr id="1056" name="Picture 1055" descr="PUMA 長袖POLO 流行系列P.Team長袖Polo衫(M) 男 62520543 綠 現貨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577423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793</xdr:row>
      <xdr:rowOff>1</xdr:rowOff>
    </xdr:from>
    <xdr:to>
      <xdr:col>0</xdr:col>
      <xdr:colOff>900000</xdr:colOff>
      <xdr:row>793</xdr:row>
      <xdr:rowOff>847060</xdr:rowOff>
    </xdr:to>
    <xdr:pic>
      <xdr:nvPicPr>
        <xdr:cNvPr id="1057" name="Picture 1056" descr="【PUMA官方旗艦】流行系列Paisey Luxe立領外套 男性 62523301 | PUMA | Yahoo奇摩購物中心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5870435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796</xdr:row>
      <xdr:rowOff>0</xdr:rowOff>
    </xdr:from>
    <xdr:to>
      <xdr:col>0</xdr:col>
      <xdr:colOff>900000</xdr:colOff>
      <xdr:row>796</xdr:row>
      <xdr:rowOff>844364</xdr:rowOff>
    </xdr:to>
    <xdr:pic>
      <xdr:nvPicPr>
        <xdr:cNvPr id="1058" name="Picture 1057" descr="Puma Better Essentials Women's Sweatshirt 67598701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615904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798</xdr:row>
      <xdr:rowOff>1</xdr:rowOff>
    </xdr:from>
    <xdr:to>
      <xdr:col>0</xdr:col>
      <xdr:colOff>900000</xdr:colOff>
      <xdr:row>798</xdr:row>
      <xdr:rowOff>847060</xdr:rowOff>
    </xdr:to>
    <xdr:pic>
      <xdr:nvPicPr>
        <xdr:cNvPr id="1059" name="Picture 1058" descr="【PUMA官方旗艦】基本系列Better Sportswear圓領衫 女性 67606701 | PUMA | Yahoo奇摩購物中心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6351447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799</xdr:row>
      <xdr:rowOff>1</xdr:rowOff>
    </xdr:from>
    <xdr:to>
      <xdr:col>0</xdr:col>
      <xdr:colOff>900000</xdr:colOff>
      <xdr:row>799</xdr:row>
      <xdr:rowOff>847060</xdr:rowOff>
    </xdr:to>
    <xdr:pic>
      <xdr:nvPicPr>
        <xdr:cNvPr id="1060" name="Picture 1059" descr="İşte Sana Göre Sportif Bir Ürün!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6447650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868</xdr:row>
      <xdr:rowOff>1</xdr:rowOff>
    </xdr:from>
    <xdr:to>
      <xdr:col>0</xdr:col>
      <xdr:colOff>900000</xdr:colOff>
      <xdr:row>868</xdr:row>
      <xdr:rowOff>847060</xdr:rowOff>
    </xdr:to>
    <xdr:pic>
      <xdr:nvPicPr>
        <xdr:cNvPr id="1061" name="Picture 1060" descr="Puma Koché X Sports Bra Womens Size L Casual 53598301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308562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880</xdr:row>
      <xdr:rowOff>1</xdr:rowOff>
    </xdr:from>
    <xdr:to>
      <xdr:col>0</xdr:col>
      <xdr:colOff>900000</xdr:colOff>
      <xdr:row>880</xdr:row>
      <xdr:rowOff>847060</xdr:rowOff>
    </xdr:to>
    <xdr:pic>
      <xdr:nvPicPr>
        <xdr:cNvPr id="1062" name="Picture 1061" descr="Puma Men ACTIVE Jacket-58672706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424005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881</xdr:row>
      <xdr:rowOff>1</xdr:rowOff>
    </xdr:from>
    <xdr:to>
      <xdr:col>0</xdr:col>
      <xdr:colOff>900000</xdr:colOff>
      <xdr:row>881</xdr:row>
      <xdr:rowOff>847060</xdr:rowOff>
    </xdr:to>
    <xdr:pic>
      <xdr:nvPicPr>
        <xdr:cNvPr id="1063" name="Picture 1062" descr="Puma Downtown Corduroy Shirt Mens Black Casual Tops 62129101"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4336255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882</xdr:row>
      <xdr:rowOff>1</xdr:rowOff>
    </xdr:from>
    <xdr:to>
      <xdr:col>0</xdr:col>
      <xdr:colOff>900000</xdr:colOff>
      <xdr:row>882</xdr:row>
      <xdr:rowOff>847060</xdr:rowOff>
    </xdr:to>
    <xdr:pic>
      <xdr:nvPicPr>
        <xdr:cNvPr id="1064" name="Picture 1063" descr="PUMA BETTER CLASSICS 男流行系列長袖圓領T恤-刷毛 歐規 62132515 丈青白 | PUMA | Yahoo奇摩購物中心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4432457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883</xdr:row>
      <xdr:rowOff>1</xdr:rowOff>
    </xdr:from>
    <xdr:to>
      <xdr:col>0</xdr:col>
      <xdr:colOff>900000</xdr:colOff>
      <xdr:row>883</xdr:row>
      <xdr:rowOff>847060</xdr:rowOff>
    </xdr:to>
    <xdr:pic>
      <xdr:nvPicPr>
        <xdr:cNvPr id="1065" name="Picture 1064" descr="Puma T7 Forward History Track Jacket Pt Fall Foliage - 62135139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4528660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885</xdr:row>
      <xdr:rowOff>1</xdr:rowOff>
    </xdr:from>
    <xdr:to>
      <xdr:col>0</xdr:col>
      <xdr:colOff>900000</xdr:colOff>
      <xdr:row>885</xdr:row>
      <xdr:rowOff>847060</xdr:rowOff>
    </xdr:to>
    <xdr:pic>
      <xdr:nvPicPr>
        <xdr:cNvPr id="1066" name="Picture 1065" descr="Damska Bluza PUMA PUMA SQUAD HOODIE FL 62148901 ..."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4721065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887</xdr:row>
      <xdr:rowOff>1</xdr:rowOff>
    </xdr:from>
    <xdr:to>
      <xdr:col>0</xdr:col>
      <xdr:colOff>900000</xdr:colOff>
      <xdr:row>887</xdr:row>
      <xdr:rowOff>847060</xdr:rowOff>
    </xdr:to>
    <xdr:pic>
      <xdr:nvPicPr>
        <xdr:cNvPr id="1067" name="Picture 1066" descr="PUMA 長袖POLO衫上衣男女流行系列P.Team 運動休閒藍色歐規 ...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4913470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888</xdr:row>
      <xdr:rowOff>1</xdr:rowOff>
    </xdr:from>
    <xdr:to>
      <xdr:col>0</xdr:col>
      <xdr:colOff>900000</xdr:colOff>
      <xdr:row>888</xdr:row>
      <xdr:rowOff>847060</xdr:rowOff>
    </xdr:to>
    <xdr:pic>
      <xdr:nvPicPr>
        <xdr:cNvPr id="1068" name="Picture 1067" descr="PUMA 上衣 男款 長袖上衣 運動 大學T 藍 62520716(S2267)">
          <a:extLst>
            <a:ext uri="{FF2B5EF4-FFF2-40B4-BE49-F238E27FC236}">
              <a16:creationId xmlns:a16="http://schemas.microsoft.com/office/drawing/2014/main" xmlns="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500967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889</xdr:row>
      <xdr:rowOff>1</xdr:rowOff>
    </xdr:from>
    <xdr:to>
      <xdr:col>0</xdr:col>
      <xdr:colOff>900000</xdr:colOff>
      <xdr:row>889</xdr:row>
      <xdr:rowOff>847060</xdr:rowOff>
    </xdr:to>
    <xdr:pic>
      <xdr:nvPicPr>
        <xdr:cNvPr id="1069" name="Picture 1068" descr="【PUMA官方旗艦】基本系列Better ESS織標連帽外套 男性 67597906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5105875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890</xdr:row>
      <xdr:rowOff>1</xdr:rowOff>
    </xdr:from>
    <xdr:to>
      <xdr:col>0</xdr:col>
      <xdr:colOff>900000</xdr:colOff>
      <xdr:row>890</xdr:row>
      <xdr:rowOff>847060</xdr:rowOff>
    </xdr:to>
    <xdr:pic>
      <xdr:nvPicPr>
        <xdr:cNvPr id="1070" name="Picture 1069" descr="Женский свитшот Puma Better Sportswear Çok Renkli Günlük Stil 67606899 на  каждый день">
          <a:extLst>
            <a:ext uri="{FF2B5EF4-FFF2-40B4-BE49-F238E27FC236}">
              <a16:creationId xmlns:a16="http://schemas.microsoft.com/office/drawing/2014/main" xmlns="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5202077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959</xdr:row>
      <xdr:rowOff>1</xdr:rowOff>
    </xdr:from>
    <xdr:to>
      <xdr:col>0</xdr:col>
      <xdr:colOff>900000</xdr:colOff>
      <xdr:row>959</xdr:row>
      <xdr:rowOff>847060</xdr:rowOff>
    </xdr:to>
    <xdr:pic>
      <xdr:nvPicPr>
        <xdr:cNvPr id="1071" name="Picture 1070" descr="Шапка жіночая Puma Infuse Archive Beanie 02410601 One Size Light Sand  (4065449981637)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1840050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978</xdr:row>
      <xdr:rowOff>1</xdr:rowOff>
    </xdr:from>
    <xdr:to>
      <xdr:col>0</xdr:col>
      <xdr:colOff>900000</xdr:colOff>
      <xdr:row>978</xdr:row>
      <xdr:rowOff>847060</xdr:rowOff>
    </xdr:to>
    <xdr:pic>
      <xdr:nvPicPr>
        <xdr:cNvPr id="1072" name="Picture 1071" descr="Puma Players' Lounge Knit Graphic Crew Neck Long Sleeve Sweater Mens Orange  535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3667897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990</xdr:row>
      <xdr:rowOff>1</xdr:rowOff>
    </xdr:from>
    <xdr:to>
      <xdr:col>0</xdr:col>
      <xdr:colOff>900000</xdr:colOff>
      <xdr:row>990</xdr:row>
      <xdr:rowOff>847060</xdr:rowOff>
    </xdr:to>
    <xdr:pic>
      <xdr:nvPicPr>
        <xdr:cNvPr id="1074" name="Picture 1073" descr="PUMA SQUAD Crew Fleece Sportstyle/Prime Women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4822327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1001</xdr:row>
      <xdr:rowOff>1</xdr:rowOff>
    </xdr:from>
    <xdr:to>
      <xdr:col>0</xdr:col>
      <xdr:colOff>900000</xdr:colOff>
      <xdr:row>1001</xdr:row>
      <xdr:rowOff>847060</xdr:rowOff>
    </xdr:to>
    <xdr:pic>
      <xdr:nvPicPr>
        <xdr:cNvPr id="1076" name="Picture 1075" descr="PUMA 基本系列Better ESS 男女連帽上衣-黑-67597801 | PUMA | Yahoo奇摩購物中心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5880555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1003</xdr:row>
      <xdr:rowOff>1</xdr:rowOff>
    </xdr:from>
    <xdr:to>
      <xdr:col>0</xdr:col>
      <xdr:colOff>900000</xdr:colOff>
      <xdr:row>1003</xdr:row>
      <xdr:rowOff>850910</xdr:rowOff>
    </xdr:to>
    <xdr:pic>
      <xdr:nvPicPr>
        <xdr:cNvPr id="1078" name="Picture 1077" descr="Puma Essential Unisex Bej Günlük Stil Sweatshirt 67597899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6072960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1004</xdr:row>
      <xdr:rowOff>1</xdr:rowOff>
    </xdr:from>
    <xdr:to>
      <xdr:col>0</xdr:col>
      <xdr:colOff>900000</xdr:colOff>
      <xdr:row>1004</xdr:row>
      <xdr:rowOff>847060</xdr:rowOff>
    </xdr:to>
    <xdr:pic>
      <xdr:nvPicPr>
        <xdr:cNvPr id="1079" name="Picture 1078" descr="PUMA 基本系列Better ESS 男連帽外套-咖啡色-67597985 | PUMA | Yahoo奇摩購物中心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6169162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1005</xdr:row>
      <xdr:rowOff>1</xdr:rowOff>
    </xdr:from>
    <xdr:to>
      <xdr:col>0</xdr:col>
      <xdr:colOff>900000</xdr:colOff>
      <xdr:row>1005</xdr:row>
      <xdr:rowOff>847060</xdr:rowOff>
    </xdr:to>
    <xdr:pic>
      <xdr:nvPicPr>
        <xdr:cNvPr id="1080" name="Picture 1079" descr="Hoodie Pria PUMA BETTER SPORTSWEAR HOODIE TR 67606401 ORIGINAL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62653650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1006</xdr:row>
      <xdr:rowOff>0</xdr:rowOff>
    </xdr:from>
    <xdr:to>
      <xdr:col>0</xdr:col>
      <xdr:colOff>900000</xdr:colOff>
      <xdr:row>1006</xdr:row>
      <xdr:rowOff>844364</xdr:rowOff>
    </xdr:to>
    <xdr:pic>
      <xdr:nvPicPr>
        <xdr:cNvPr id="1081" name="Picture 1080" descr="Puma Better Women's Sweatshirt 67606799"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63615675"/>
          <a:ext cx="8953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744</xdr:row>
      <xdr:rowOff>38100</xdr:rowOff>
    </xdr:from>
    <xdr:to>
      <xdr:col>0</xdr:col>
      <xdr:colOff>952500</xdr:colOff>
      <xdr:row>744</xdr:row>
      <xdr:rowOff>927100</xdr:rowOff>
    </xdr:to>
    <xdr:pic>
      <xdr:nvPicPr>
        <xdr:cNvPr id="1156" name="圖片 388">
          <a:extLst>
            <a:ext uri="{FF2B5EF4-FFF2-40B4-BE49-F238E27FC236}">
              <a16:creationId xmlns:a16="http://schemas.microsoft.com/office/drawing/2014/main" xmlns="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11603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209</xdr:row>
      <xdr:rowOff>38100</xdr:rowOff>
    </xdr:from>
    <xdr:to>
      <xdr:col>0</xdr:col>
      <xdr:colOff>952500</xdr:colOff>
      <xdr:row>209</xdr:row>
      <xdr:rowOff>927100</xdr:rowOff>
    </xdr:to>
    <xdr:pic>
      <xdr:nvPicPr>
        <xdr:cNvPr id="3" name="圖片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96919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1010</xdr:row>
      <xdr:rowOff>38100</xdr:rowOff>
    </xdr:from>
    <xdr:to>
      <xdr:col>0</xdr:col>
      <xdr:colOff>952500</xdr:colOff>
      <xdr:row>1010</xdr:row>
      <xdr:rowOff>927100</xdr:rowOff>
    </xdr:to>
    <xdr:pic>
      <xdr:nvPicPr>
        <xdr:cNvPr id="4" name="圖片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67501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1011</xdr:row>
      <xdr:rowOff>38100</xdr:rowOff>
    </xdr:from>
    <xdr:to>
      <xdr:col>0</xdr:col>
      <xdr:colOff>952500</xdr:colOff>
      <xdr:row>1011</xdr:row>
      <xdr:rowOff>927100</xdr:rowOff>
    </xdr:to>
    <xdr:pic>
      <xdr:nvPicPr>
        <xdr:cNvPr id="5" name="圖片 8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684639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745</xdr:row>
      <xdr:rowOff>38100</xdr:rowOff>
    </xdr:from>
    <xdr:to>
      <xdr:col>0</xdr:col>
      <xdr:colOff>952500</xdr:colOff>
      <xdr:row>745</xdr:row>
      <xdr:rowOff>927100</xdr:rowOff>
    </xdr:to>
    <xdr:pic>
      <xdr:nvPicPr>
        <xdr:cNvPr id="6" name="圖片 10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12565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311</xdr:row>
      <xdr:rowOff>38100</xdr:rowOff>
    </xdr:from>
    <xdr:to>
      <xdr:col>0</xdr:col>
      <xdr:colOff>952500</xdr:colOff>
      <xdr:row>311</xdr:row>
      <xdr:rowOff>927100</xdr:rowOff>
    </xdr:to>
    <xdr:pic>
      <xdr:nvPicPr>
        <xdr:cNvPr id="7" name="圖片 1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950464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62</xdr:row>
      <xdr:rowOff>38100</xdr:rowOff>
    </xdr:from>
    <xdr:to>
      <xdr:col>0</xdr:col>
      <xdr:colOff>952500</xdr:colOff>
      <xdr:row>62</xdr:row>
      <xdr:rowOff>927100</xdr:rowOff>
    </xdr:to>
    <xdr:pic>
      <xdr:nvPicPr>
        <xdr:cNvPr id="8" name="圖片 14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5502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454</xdr:row>
      <xdr:rowOff>38100</xdr:rowOff>
    </xdr:from>
    <xdr:to>
      <xdr:col>0</xdr:col>
      <xdr:colOff>952500</xdr:colOff>
      <xdr:row>454</xdr:row>
      <xdr:rowOff>927100</xdr:rowOff>
    </xdr:to>
    <xdr:pic>
      <xdr:nvPicPr>
        <xdr:cNvPr id="9" name="圖片 16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326159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283</xdr:row>
      <xdr:rowOff>38100</xdr:rowOff>
    </xdr:from>
    <xdr:to>
      <xdr:col>0</xdr:col>
      <xdr:colOff>952500</xdr:colOff>
      <xdr:row>283</xdr:row>
      <xdr:rowOff>927100</xdr:rowOff>
    </xdr:to>
    <xdr:pic>
      <xdr:nvPicPr>
        <xdr:cNvPr id="10" name="圖片 18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68109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599</xdr:row>
      <xdr:rowOff>38100</xdr:rowOff>
    </xdr:from>
    <xdr:to>
      <xdr:col>0</xdr:col>
      <xdr:colOff>952500</xdr:colOff>
      <xdr:row>599</xdr:row>
      <xdr:rowOff>927100</xdr:rowOff>
    </xdr:to>
    <xdr:pic>
      <xdr:nvPicPr>
        <xdr:cNvPr id="11" name="圖片 2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721096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510</xdr:row>
      <xdr:rowOff>38100</xdr:rowOff>
    </xdr:from>
    <xdr:to>
      <xdr:col>0</xdr:col>
      <xdr:colOff>952500</xdr:colOff>
      <xdr:row>510</xdr:row>
      <xdr:rowOff>927100</xdr:rowOff>
    </xdr:to>
    <xdr:pic>
      <xdr:nvPicPr>
        <xdr:cNvPr id="12" name="圖片 2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864893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479</xdr:row>
      <xdr:rowOff>38100</xdr:rowOff>
    </xdr:from>
    <xdr:to>
      <xdr:col>0</xdr:col>
      <xdr:colOff>952500</xdr:colOff>
      <xdr:row>479</xdr:row>
      <xdr:rowOff>927100</xdr:rowOff>
    </xdr:to>
    <xdr:pic>
      <xdr:nvPicPr>
        <xdr:cNvPr id="13" name="圖片 24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566666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1012</xdr:row>
      <xdr:rowOff>38100</xdr:rowOff>
    </xdr:from>
    <xdr:to>
      <xdr:col>0</xdr:col>
      <xdr:colOff>952500</xdr:colOff>
      <xdr:row>1012</xdr:row>
      <xdr:rowOff>927100</xdr:rowOff>
    </xdr:to>
    <xdr:pic>
      <xdr:nvPicPr>
        <xdr:cNvPr id="14" name="圖片 26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694259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18</xdr:row>
      <xdr:rowOff>38100</xdr:rowOff>
    </xdr:from>
    <xdr:to>
      <xdr:col>0</xdr:col>
      <xdr:colOff>952500</xdr:colOff>
      <xdr:row>18</xdr:row>
      <xdr:rowOff>927100</xdr:rowOff>
    </xdr:to>
    <xdr:pic>
      <xdr:nvPicPr>
        <xdr:cNvPr id="15" name="圖片 28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31730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55</xdr:row>
      <xdr:rowOff>38100</xdr:rowOff>
    </xdr:from>
    <xdr:to>
      <xdr:col>0</xdr:col>
      <xdr:colOff>952500</xdr:colOff>
      <xdr:row>55</xdr:row>
      <xdr:rowOff>927100</xdr:rowOff>
    </xdr:to>
    <xdr:pic>
      <xdr:nvPicPr>
        <xdr:cNvPr id="16" name="圖片 30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8768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20</xdr:row>
      <xdr:rowOff>38100</xdr:rowOff>
    </xdr:from>
    <xdr:to>
      <xdr:col>0</xdr:col>
      <xdr:colOff>952500</xdr:colOff>
      <xdr:row>20</xdr:row>
      <xdr:rowOff>927100</xdr:rowOff>
    </xdr:to>
    <xdr:pic>
      <xdr:nvPicPr>
        <xdr:cNvPr id="17" name="圖片 32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097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802</xdr:row>
      <xdr:rowOff>38100</xdr:rowOff>
    </xdr:from>
    <xdr:to>
      <xdr:col>0</xdr:col>
      <xdr:colOff>952500</xdr:colOff>
      <xdr:row>802</xdr:row>
      <xdr:rowOff>927100</xdr:rowOff>
    </xdr:to>
    <xdr:pic>
      <xdr:nvPicPr>
        <xdr:cNvPr id="18" name="圖片 34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67400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409</xdr:row>
      <xdr:rowOff>38100</xdr:rowOff>
    </xdr:from>
    <xdr:to>
      <xdr:col>0</xdr:col>
      <xdr:colOff>952500</xdr:colOff>
      <xdr:row>409</xdr:row>
      <xdr:rowOff>927100</xdr:rowOff>
    </xdr:to>
    <xdr:pic>
      <xdr:nvPicPr>
        <xdr:cNvPr id="19" name="圖片 36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89324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1013</xdr:row>
      <xdr:rowOff>38100</xdr:rowOff>
    </xdr:from>
    <xdr:to>
      <xdr:col>0</xdr:col>
      <xdr:colOff>952500</xdr:colOff>
      <xdr:row>1013</xdr:row>
      <xdr:rowOff>927100</xdr:rowOff>
    </xdr:to>
    <xdr:pic>
      <xdr:nvPicPr>
        <xdr:cNvPr id="20" name="圖片 38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70387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1014</xdr:row>
      <xdr:rowOff>38100</xdr:rowOff>
    </xdr:from>
    <xdr:to>
      <xdr:col>0</xdr:col>
      <xdr:colOff>952500</xdr:colOff>
      <xdr:row>1014</xdr:row>
      <xdr:rowOff>927100</xdr:rowOff>
    </xdr:to>
    <xdr:pic>
      <xdr:nvPicPr>
        <xdr:cNvPr id="23" name="圖片 40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713499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365</xdr:row>
      <xdr:rowOff>38100</xdr:rowOff>
    </xdr:from>
    <xdr:to>
      <xdr:col>0</xdr:col>
      <xdr:colOff>952500</xdr:colOff>
      <xdr:row>365</xdr:row>
      <xdr:rowOff>927100</xdr:rowOff>
    </xdr:to>
    <xdr:pic>
      <xdr:nvPicPr>
        <xdr:cNvPr id="24" name="圖片 42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46995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803</xdr:row>
      <xdr:rowOff>38100</xdr:rowOff>
    </xdr:from>
    <xdr:to>
      <xdr:col>0</xdr:col>
      <xdr:colOff>952500</xdr:colOff>
      <xdr:row>803</xdr:row>
      <xdr:rowOff>927100</xdr:rowOff>
    </xdr:to>
    <xdr:pic>
      <xdr:nvPicPr>
        <xdr:cNvPr id="25" name="圖片 4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68362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631</xdr:row>
      <xdr:rowOff>38100</xdr:rowOff>
    </xdr:from>
    <xdr:to>
      <xdr:col>0</xdr:col>
      <xdr:colOff>952500</xdr:colOff>
      <xdr:row>631</xdr:row>
      <xdr:rowOff>927100</xdr:rowOff>
    </xdr:to>
    <xdr:pic>
      <xdr:nvPicPr>
        <xdr:cNvPr id="26" name="圖片 46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028944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47</xdr:row>
      <xdr:rowOff>38100</xdr:rowOff>
    </xdr:from>
    <xdr:to>
      <xdr:col>0</xdr:col>
      <xdr:colOff>952500</xdr:colOff>
      <xdr:row>47</xdr:row>
      <xdr:rowOff>927100</xdr:rowOff>
    </xdr:to>
    <xdr:pic>
      <xdr:nvPicPr>
        <xdr:cNvPr id="27" name="圖片 48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1071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540</xdr:row>
      <xdr:rowOff>38100</xdr:rowOff>
    </xdr:from>
    <xdr:to>
      <xdr:col>0</xdr:col>
      <xdr:colOff>952500</xdr:colOff>
      <xdr:row>540</xdr:row>
      <xdr:rowOff>927100</xdr:rowOff>
    </xdr:to>
    <xdr:pic>
      <xdr:nvPicPr>
        <xdr:cNvPr id="28" name="圖片 50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15350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350</xdr:row>
      <xdr:rowOff>38100</xdr:rowOff>
    </xdr:from>
    <xdr:to>
      <xdr:col>0</xdr:col>
      <xdr:colOff>952500</xdr:colOff>
      <xdr:row>350</xdr:row>
      <xdr:rowOff>927100</xdr:rowOff>
    </xdr:to>
    <xdr:pic>
      <xdr:nvPicPr>
        <xdr:cNvPr id="29" name="圖片 52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325653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804</xdr:row>
      <xdr:rowOff>38100</xdr:rowOff>
    </xdr:from>
    <xdr:to>
      <xdr:col>0</xdr:col>
      <xdr:colOff>952500</xdr:colOff>
      <xdr:row>804</xdr:row>
      <xdr:rowOff>927100</xdr:rowOff>
    </xdr:to>
    <xdr:pic>
      <xdr:nvPicPr>
        <xdr:cNvPr id="30" name="圖片 54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693247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600</xdr:row>
      <xdr:rowOff>38100</xdr:rowOff>
    </xdr:from>
    <xdr:to>
      <xdr:col>0</xdr:col>
      <xdr:colOff>952500</xdr:colOff>
      <xdr:row>600</xdr:row>
      <xdr:rowOff>927100</xdr:rowOff>
    </xdr:to>
    <xdr:pic>
      <xdr:nvPicPr>
        <xdr:cNvPr id="31" name="圖片 56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73071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13</xdr:row>
      <xdr:rowOff>38100</xdr:rowOff>
    </xdr:from>
    <xdr:to>
      <xdr:col>0</xdr:col>
      <xdr:colOff>952500</xdr:colOff>
      <xdr:row>13</xdr:row>
      <xdr:rowOff>927100</xdr:rowOff>
    </xdr:to>
    <xdr:pic>
      <xdr:nvPicPr>
        <xdr:cNvPr id="32" name="圖片 58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362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58</xdr:row>
      <xdr:rowOff>38100</xdr:rowOff>
    </xdr:from>
    <xdr:to>
      <xdr:col>0</xdr:col>
      <xdr:colOff>952500</xdr:colOff>
      <xdr:row>58</xdr:row>
      <xdr:rowOff>927100</xdr:rowOff>
    </xdr:to>
    <xdr:pic>
      <xdr:nvPicPr>
        <xdr:cNvPr id="33" name="圖片 60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16540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86</xdr:row>
      <xdr:rowOff>38100</xdr:rowOff>
    </xdr:from>
    <xdr:to>
      <xdr:col>0</xdr:col>
      <xdr:colOff>952500</xdr:colOff>
      <xdr:row>86</xdr:row>
      <xdr:rowOff>927100</xdr:rowOff>
    </xdr:to>
    <xdr:pic>
      <xdr:nvPicPr>
        <xdr:cNvPr id="34" name="圖片 62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85907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38</xdr:row>
      <xdr:rowOff>38100</xdr:rowOff>
    </xdr:from>
    <xdr:to>
      <xdr:col>0</xdr:col>
      <xdr:colOff>952500</xdr:colOff>
      <xdr:row>38</xdr:row>
      <xdr:rowOff>927100</xdr:rowOff>
    </xdr:to>
    <xdr:pic>
      <xdr:nvPicPr>
        <xdr:cNvPr id="35" name="圖片 6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24135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43</xdr:row>
      <xdr:rowOff>38100</xdr:rowOff>
    </xdr:from>
    <xdr:to>
      <xdr:col>0</xdr:col>
      <xdr:colOff>952500</xdr:colOff>
      <xdr:row>43</xdr:row>
      <xdr:rowOff>927100</xdr:rowOff>
    </xdr:to>
    <xdr:pic>
      <xdr:nvPicPr>
        <xdr:cNvPr id="36" name="圖片 66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7223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179</xdr:row>
      <xdr:rowOff>38100</xdr:rowOff>
    </xdr:from>
    <xdr:to>
      <xdr:col>0</xdr:col>
      <xdr:colOff>952500</xdr:colOff>
      <xdr:row>179</xdr:row>
      <xdr:rowOff>927100</xdr:rowOff>
    </xdr:to>
    <xdr:pic>
      <xdr:nvPicPr>
        <xdr:cNvPr id="37" name="圖片 68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68059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</xdr:row>
      <xdr:rowOff>38100</xdr:rowOff>
    </xdr:from>
    <xdr:to>
      <xdr:col>0</xdr:col>
      <xdr:colOff>952500</xdr:colOff>
      <xdr:row>6</xdr:row>
      <xdr:rowOff>927100</xdr:rowOff>
    </xdr:to>
    <xdr:pic>
      <xdr:nvPicPr>
        <xdr:cNvPr id="38" name="圖片 70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6287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1015</xdr:row>
      <xdr:rowOff>38100</xdr:rowOff>
    </xdr:from>
    <xdr:to>
      <xdr:col>0</xdr:col>
      <xdr:colOff>952500</xdr:colOff>
      <xdr:row>1015</xdr:row>
      <xdr:rowOff>927100</xdr:rowOff>
    </xdr:to>
    <xdr:pic>
      <xdr:nvPicPr>
        <xdr:cNvPr id="39" name="圖片 72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72312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1016</xdr:row>
      <xdr:rowOff>38100</xdr:rowOff>
    </xdr:from>
    <xdr:to>
      <xdr:col>0</xdr:col>
      <xdr:colOff>952500</xdr:colOff>
      <xdr:row>1016</xdr:row>
      <xdr:rowOff>927100</xdr:rowOff>
    </xdr:to>
    <xdr:pic>
      <xdr:nvPicPr>
        <xdr:cNvPr id="40" name="圖片 74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73274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16</xdr:row>
      <xdr:rowOff>38100</xdr:rowOff>
    </xdr:from>
    <xdr:to>
      <xdr:col>0</xdr:col>
      <xdr:colOff>952500</xdr:colOff>
      <xdr:row>16</xdr:row>
      <xdr:rowOff>927100</xdr:rowOff>
    </xdr:to>
    <xdr:pic>
      <xdr:nvPicPr>
        <xdr:cNvPr id="41" name="圖片 76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1249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892</xdr:row>
      <xdr:rowOff>38100</xdr:rowOff>
    </xdr:from>
    <xdr:to>
      <xdr:col>0</xdr:col>
      <xdr:colOff>952500</xdr:colOff>
      <xdr:row>892</xdr:row>
      <xdr:rowOff>927100</xdr:rowOff>
    </xdr:to>
    <xdr:pic>
      <xdr:nvPicPr>
        <xdr:cNvPr id="43" name="圖片 80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539829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1018</xdr:row>
      <xdr:rowOff>38100</xdr:rowOff>
    </xdr:from>
    <xdr:to>
      <xdr:col>0</xdr:col>
      <xdr:colOff>952500</xdr:colOff>
      <xdr:row>1018</xdr:row>
      <xdr:rowOff>927100</xdr:rowOff>
    </xdr:to>
    <xdr:pic>
      <xdr:nvPicPr>
        <xdr:cNvPr id="44" name="圖片 82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751980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1020</xdr:row>
      <xdr:rowOff>38100</xdr:rowOff>
    </xdr:from>
    <xdr:to>
      <xdr:col>0</xdr:col>
      <xdr:colOff>952500</xdr:colOff>
      <xdr:row>1020</xdr:row>
      <xdr:rowOff>927100</xdr:rowOff>
    </xdr:to>
    <xdr:pic>
      <xdr:nvPicPr>
        <xdr:cNvPr id="46" name="圖片 86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77122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25</xdr:row>
      <xdr:rowOff>38100</xdr:rowOff>
    </xdr:from>
    <xdr:to>
      <xdr:col>0</xdr:col>
      <xdr:colOff>952500</xdr:colOff>
      <xdr:row>25</xdr:row>
      <xdr:rowOff>927100</xdr:rowOff>
    </xdr:to>
    <xdr:pic>
      <xdr:nvPicPr>
        <xdr:cNvPr id="47" name="圖片 88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9907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480</xdr:row>
      <xdr:rowOff>38100</xdr:rowOff>
    </xdr:from>
    <xdr:to>
      <xdr:col>0</xdr:col>
      <xdr:colOff>952500</xdr:colOff>
      <xdr:row>480</xdr:row>
      <xdr:rowOff>927100</xdr:rowOff>
    </xdr:to>
    <xdr:pic>
      <xdr:nvPicPr>
        <xdr:cNvPr id="48" name="圖片 90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57628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893</xdr:row>
      <xdr:rowOff>38100</xdr:rowOff>
    </xdr:from>
    <xdr:to>
      <xdr:col>0</xdr:col>
      <xdr:colOff>952500</xdr:colOff>
      <xdr:row>893</xdr:row>
      <xdr:rowOff>927100</xdr:rowOff>
    </xdr:to>
    <xdr:pic>
      <xdr:nvPicPr>
        <xdr:cNvPr id="49" name="圖片 92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54944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264</xdr:row>
      <xdr:rowOff>38100</xdr:rowOff>
    </xdr:from>
    <xdr:to>
      <xdr:col>0</xdr:col>
      <xdr:colOff>952500</xdr:colOff>
      <xdr:row>264</xdr:row>
      <xdr:rowOff>927100</xdr:rowOff>
    </xdr:to>
    <xdr:pic>
      <xdr:nvPicPr>
        <xdr:cNvPr id="51" name="圖片 96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49831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805</xdr:row>
      <xdr:rowOff>38100</xdr:rowOff>
    </xdr:from>
    <xdr:to>
      <xdr:col>0</xdr:col>
      <xdr:colOff>952500</xdr:colOff>
      <xdr:row>805</xdr:row>
      <xdr:rowOff>927100</xdr:rowOff>
    </xdr:to>
    <xdr:pic>
      <xdr:nvPicPr>
        <xdr:cNvPr id="52" name="圖片 98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70286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1021</xdr:row>
      <xdr:rowOff>38100</xdr:rowOff>
    </xdr:from>
    <xdr:to>
      <xdr:col>0</xdr:col>
      <xdr:colOff>952500</xdr:colOff>
      <xdr:row>1021</xdr:row>
      <xdr:rowOff>927100</xdr:rowOff>
    </xdr:to>
    <xdr:pic>
      <xdr:nvPicPr>
        <xdr:cNvPr id="54" name="圖片 102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78084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632</xdr:row>
      <xdr:rowOff>38100</xdr:rowOff>
    </xdr:from>
    <xdr:to>
      <xdr:col>0</xdr:col>
      <xdr:colOff>952500</xdr:colOff>
      <xdr:row>632</xdr:row>
      <xdr:rowOff>927100</xdr:rowOff>
    </xdr:to>
    <xdr:pic>
      <xdr:nvPicPr>
        <xdr:cNvPr id="55" name="圖片 10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03856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895</xdr:row>
      <xdr:rowOff>38100</xdr:rowOff>
    </xdr:from>
    <xdr:to>
      <xdr:col>0</xdr:col>
      <xdr:colOff>952500</xdr:colOff>
      <xdr:row>895</xdr:row>
      <xdr:rowOff>927100</xdr:rowOff>
    </xdr:to>
    <xdr:pic>
      <xdr:nvPicPr>
        <xdr:cNvPr id="56" name="圖片 106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56869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320</xdr:row>
      <xdr:rowOff>38100</xdr:rowOff>
    </xdr:from>
    <xdr:to>
      <xdr:col>0</xdr:col>
      <xdr:colOff>952500</xdr:colOff>
      <xdr:row>320</xdr:row>
      <xdr:rowOff>927100</xdr:rowOff>
    </xdr:to>
    <xdr:pic>
      <xdr:nvPicPr>
        <xdr:cNvPr id="57" name="圖片 108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03704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1022</xdr:row>
      <xdr:rowOff>38100</xdr:rowOff>
    </xdr:from>
    <xdr:to>
      <xdr:col>0</xdr:col>
      <xdr:colOff>952500</xdr:colOff>
      <xdr:row>1022</xdr:row>
      <xdr:rowOff>927100</xdr:rowOff>
    </xdr:to>
    <xdr:pic>
      <xdr:nvPicPr>
        <xdr:cNvPr id="58" name="圖片 110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79046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896</xdr:row>
      <xdr:rowOff>38100</xdr:rowOff>
    </xdr:from>
    <xdr:to>
      <xdr:col>0</xdr:col>
      <xdr:colOff>952500</xdr:colOff>
      <xdr:row>896</xdr:row>
      <xdr:rowOff>927100</xdr:rowOff>
    </xdr:to>
    <xdr:pic>
      <xdr:nvPicPr>
        <xdr:cNvPr id="59" name="圖片 112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57831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678</xdr:row>
      <xdr:rowOff>38100</xdr:rowOff>
    </xdr:from>
    <xdr:to>
      <xdr:col>0</xdr:col>
      <xdr:colOff>952500</xdr:colOff>
      <xdr:row>678</xdr:row>
      <xdr:rowOff>927100</xdr:rowOff>
    </xdr:to>
    <xdr:pic>
      <xdr:nvPicPr>
        <xdr:cNvPr id="60" name="圖片 114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481095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1023</xdr:row>
      <xdr:rowOff>38100</xdr:rowOff>
    </xdr:from>
    <xdr:to>
      <xdr:col>0</xdr:col>
      <xdr:colOff>952500</xdr:colOff>
      <xdr:row>1023</xdr:row>
      <xdr:rowOff>927100</xdr:rowOff>
    </xdr:to>
    <xdr:pic>
      <xdr:nvPicPr>
        <xdr:cNvPr id="62" name="圖片 116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800082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1024</xdr:row>
      <xdr:rowOff>38100</xdr:rowOff>
    </xdr:from>
    <xdr:to>
      <xdr:col>0</xdr:col>
      <xdr:colOff>952500</xdr:colOff>
      <xdr:row>1024</xdr:row>
      <xdr:rowOff>927100</xdr:rowOff>
    </xdr:to>
    <xdr:pic>
      <xdr:nvPicPr>
        <xdr:cNvPr id="63" name="圖片 118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80970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39</xdr:row>
      <xdr:rowOff>38100</xdr:rowOff>
    </xdr:from>
    <xdr:to>
      <xdr:col>0</xdr:col>
      <xdr:colOff>952500</xdr:colOff>
      <xdr:row>39</xdr:row>
      <xdr:rowOff>927100</xdr:rowOff>
    </xdr:to>
    <xdr:pic>
      <xdr:nvPicPr>
        <xdr:cNvPr id="65" name="圖片 122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33756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1026</xdr:row>
      <xdr:rowOff>38100</xdr:rowOff>
    </xdr:from>
    <xdr:to>
      <xdr:col>0</xdr:col>
      <xdr:colOff>952500</xdr:colOff>
      <xdr:row>1026</xdr:row>
      <xdr:rowOff>927100</xdr:rowOff>
    </xdr:to>
    <xdr:pic>
      <xdr:nvPicPr>
        <xdr:cNvPr id="67" name="圖片 124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82894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37</xdr:row>
      <xdr:rowOff>38100</xdr:rowOff>
    </xdr:from>
    <xdr:to>
      <xdr:col>0</xdr:col>
      <xdr:colOff>952500</xdr:colOff>
      <xdr:row>37</xdr:row>
      <xdr:rowOff>927100</xdr:rowOff>
    </xdr:to>
    <xdr:pic>
      <xdr:nvPicPr>
        <xdr:cNvPr id="68" name="圖片 126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14515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1027</xdr:row>
      <xdr:rowOff>38100</xdr:rowOff>
    </xdr:from>
    <xdr:to>
      <xdr:col>0</xdr:col>
      <xdr:colOff>952500</xdr:colOff>
      <xdr:row>1027</xdr:row>
      <xdr:rowOff>927100</xdr:rowOff>
    </xdr:to>
    <xdr:pic>
      <xdr:nvPicPr>
        <xdr:cNvPr id="69" name="圖片 12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838563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897</xdr:row>
      <xdr:rowOff>38100</xdr:rowOff>
    </xdr:from>
    <xdr:to>
      <xdr:col>0</xdr:col>
      <xdr:colOff>952500</xdr:colOff>
      <xdr:row>897</xdr:row>
      <xdr:rowOff>927100</xdr:rowOff>
    </xdr:to>
    <xdr:pic>
      <xdr:nvPicPr>
        <xdr:cNvPr id="72" name="圖片 132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58793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1028</xdr:row>
      <xdr:rowOff>38100</xdr:rowOff>
    </xdr:from>
    <xdr:to>
      <xdr:col>0</xdr:col>
      <xdr:colOff>952500</xdr:colOff>
      <xdr:row>1028</xdr:row>
      <xdr:rowOff>927100</xdr:rowOff>
    </xdr:to>
    <xdr:pic>
      <xdr:nvPicPr>
        <xdr:cNvPr id="73" name="圖片 134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848183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511</xdr:row>
      <xdr:rowOff>38100</xdr:rowOff>
    </xdr:from>
    <xdr:to>
      <xdr:col>0</xdr:col>
      <xdr:colOff>952500</xdr:colOff>
      <xdr:row>511</xdr:row>
      <xdr:rowOff>927100</xdr:rowOff>
    </xdr:to>
    <xdr:pic>
      <xdr:nvPicPr>
        <xdr:cNvPr id="74" name="圖片 136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874514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1029</xdr:row>
      <xdr:rowOff>38100</xdr:rowOff>
    </xdr:from>
    <xdr:to>
      <xdr:col>0</xdr:col>
      <xdr:colOff>952500</xdr:colOff>
      <xdr:row>1029</xdr:row>
      <xdr:rowOff>927100</xdr:rowOff>
    </xdr:to>
    <xdr:pic>
      <xdr:nvPicPr>
        <xdr:cNvPr id="75" name="圖片 138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857803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1030</xdr:row>
      <xdr:rowOff>38100</xdr:rowOff>
    </xdr:from>
    <xdr:to>
      <xdr:col>0</xdr:col>
      <xdr:colOff>952500</xdr:colOff>
      <xdr:row>1030</xdr:row>
      <xdr:rowOff>927100</xdr:rowOff>
    </xdr:to>
    <xdr:pic>
      <xdr:nvPicPr>
        <xdr:cNvPr id="80" name="圖片 140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867423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34</xdr:row>
      <xdr:rowOff>38100</xdr:rowOff>
    </xdr:from>
    <xdr:to>
      <xdr:col>0</xdr:col>
      <xdr:colOff>952500</xdr:colOff>
      <xdr:row>34</xdr:row>
      <xdr:rowOff>927100</xdr:rowOff>
    </xdr:to>
    <xdr:pic>
      <xdr:nvPicPr>
        <xdr:cNvPr id="81" name="圖片 142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85654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746</xdr:row>
      <xdr:rowOff>38100</xdr:rowOff>
    </xdr:from>
    <xdr:to>
      <xdr:col>0</xdr:col>
      <xdr:colOff>952500</xdr:colOff>
      <xdr:row>746</xdr:row>
      <xdr:rowOff>927100</xdr:rowOff>
    </xdr:to>
    <xdr:pic>
      <xdr:nvPicPr>
        <xdr:cNvPr id="82" name="圖片 144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13527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571</xdr:row>
      <xdr:rowOff>38100</xdr:rowOff>
    </xdr:from>
    <xdr:to>
      <xdr:col>0</xdr:col>
      <xdr:colOff>952500</xdr:colOff>
      <xdr:row>571</xdr:row>
      <xdr:rowOff>927100</xdr:rowOff>
    </xdr:to>
    <xdr:pic>
      <xdr:nvPicPr>
        <xdr:cNvPr id="85" name="圖片 148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451729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1032</xdr:row>
      <xdr:rowOff>38100</xdr:rowOff>
    </xdr:from>
    <xdr:to>
      <xdr:col>0</xdr:col>
      <xdr:colOff>952500</xdr:colOff>
      <xdr:row>1032</xdr:row>
      <xdr:rowOff>927100</xdr:rowOff>
    </xdr:to>
    <xdr:pic>
      <xdr:nvPicPr>
        <xdr:cNvPr id="86" name="圖片 150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88666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679</xdr:row>
      <xdr:rowOff>38100</xdr:rowOff>
    </xdr:from>
    <xdr:to>
      <xdr:col>0</xdr:col>
      <xdr:colOff>952500</xdr:colOff>
      <xdr:row>679</xdr:row>
      <xdr:rowOff>927100</xdr:rowOff>
    </xdr:to>
    <xdr:pic>
      <xdr:nvPicPr>
        <xdr:cNvPr id="87" name="圖片 152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490716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747</xdr:row>
      <xdr:rowOff>38100</xdr:rowOff>
    </xdr:from>
    <xdr:to>
      <xdr:col>0</xdr:col>
      <xdr:colOff>952500</xdr:colOff>
      <xdr:row>747</xdr:row>
      <xdr:rowOff>927100</xdr:rowOff>
    </xdr:to>
    <xdr:pic>
      <xdr:nvPicPr>
        <xdr:cNvPr id="88" name="圖片 154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144893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898</xdr:row>
      <xdr:rowOff>38100</xdr:rowOff>
    </xdr:from>
    <xdr:to>
      <xdr:col>0</xdr:col>
      <xdr:colOff>952500</xdr:colOff>
      <xdr:row>898</xdr:row>
      <xdr:rowOff>927100</xdr:rowOff>
    </xdr:to>
    <xdr:pic>
      <xdr:nvPicPr>
        <xdr:cNvPr id="89" name="圖片 156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597550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1033</xdr:row>
      <xdr:rowOff>38100</xdr:rowOff>
    </xdr:from>
    <xdr:to>
      <xdr:col>0</xdr:col>
      <xdr:colOff>952500</xdr:colOff>
      <xdr:row>1033</xdr:row>
      <xdr:rowOff>927100</xdr:rowOff>
    </xdr:to>
    <xdr:pic>
      <xdr:nvPicPr>
        <xdr:cNvPr id="90" name="圖片 158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89628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1034</xdr:row>
      <xdr:rowOff>38100</xdr:rowOff>
    </xdr:from>
    <xdr:to>
      <xdr:col>0</xdr:col>
      <xdr:colOff>952500</xdr:colOff>
      <xdr:row>1034</xdr:row>
      <xdr:rowOff>927100</xdr:rowOff>
    </xdr:to>
    <xdr:pic>
      <xdr:nvPicPr>
        <xdr:cNvPr id="91" name="圖片 16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905904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680</xdr:row>
      <xdr:rowOff>38100</xdr:rowOff>
    </xdr:from>
    <xdr:to>
      <xdr:col>0</xdr:col>
      <xdr:colOff>952500</xdr:colOff>
      <xdr:row>680</xdr:row>
      <xdr:rowOff>927100</xdr:rowOff>
    </xdr:to>
    <xdr:pic>
      <xdr:nvPicPr>
        <xdr:cNvPr id="92" name="圖片 162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50033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633</xdr:row>
      <xdr:rowOff>38100</xdr:rowOff>
    </xdr:from>
    <xdr:to>
      <xdr:col>0</xdr:col>
      <xdr:colOff>952500</xdr:colOff>
      <xdr:row>633</xdr:row>
      <xdr:rowOff>927100</xdr:rowOff>
    </xdr:to>
    <xdr:pic>
      <xdr:nvPicPr>
        <xdr:cNvPr id="94" name="圖片 166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04818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410</xdr:row>
      <xdr:rowOff>38100</xdr:rowOff>
    </xdr:from>
    <xdr:to>
      <xdr:col>0</xdr:col>
      <xdr:colOff>952500</xdr:colOff>
      <xdr:row>410</xdr:row>
      <xdr:rowOff>927100</xdr:rowOff>
    </xdr:to>
    <xdr:pic>
      <xdr:nvPicPr>
        <xdr:cNvPr id="98" name="圖片 168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90286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272</xdr:row>
      <xdr:rowOff>38100</xdr:rowOff>
    </xdr:from>
    <xdr:to>
      <xdr:col>0</xdr:col>
      <xdr:colOff>952500</xdr:colOff>
      <xdr:row>272</xdr:row>
      <xdr:rowOff>927100</xdr:rowOff>
    </xdr:to>
    <xdr:pic>
      <xdr:nvPicPr>
        <xdr:cNvPr id="99" name="圖片 170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57527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572</xdr:row>
      <xdr:rowOff>38100</xdr:rowOff>
    </xdr:from>
    <xdr:to>
      <xdr:col>0</xdr:col>
      <xdr:colOff>952500</xdr:colOff>
      <xdr:row>572</xdr:row>
      <xdr:rowOff>927100</xdr:rowOff>
    </xdr:to>
    <xdr:pic>
      <xdr:nvPicPr>
        <xdr:cNvPr id="100" name="圖片 172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461349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806</xdr:row>
      <xdr:rowOff>38100</xdr:rowOff>
    </xdr:from>
    <xdr:to>
      <xdr:col>0</xdr:col>
      <xdr:colOff>952500</xdr:colOff>
      <xdr:row>806</xdr:row>
      <xdr:rowOff>927100</xdr:rowOff>
    </xdr:to>
    <xdr:pic>
      <xdr:nvPicPr>
        <xdr:cNvPr id="101" name="圖片 174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712487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601</xdr:row>
      <xdr:rowOff>38100</xdr:rowOff>
    </xdr:from>
    <xdr:to>
      <xdr:col>0</xdr:col>
      <xdr:colOff>952500</xdr:colOff>
      <xdr:row>601</xdr:row>
      <xdr:rowOff>927100</xdr:rowOff>
    </xdr:to>
    <xdr:pic>
      <xdr:nvPicPr>
        <xdr:cNvPr id="104" name="圖片 176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740336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351</xdr:row>
      <xdr:rowOff>38100</xdr:rowOff>
    </xdr:from>
    <xdr:to>
      <xdr:col>0</xdr:col>
      <xdr:colOff>952500</xdr:colOff>
      <xdr:row>351</xdr:row>
      <xdr:rowOff>927100</xdr:rowOff>
    </xdr:to>
    <xdr:pic>
      <xdr:nvPicPr>
        <xdr:cNvPr id="105" name="圖片 178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335274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302</xdr:row>
      <xdr:rowOff>38100</xdr:rowOff>
    </xdr:from>
    <xdr:to>
      <xdr:col>0</xdr:col>
      <xdr:colOff>952500</xdr:colOff>
      <xdr:row>302</xdr:row>
      <xdr:rowOff>927100</xdr:rowOff>
    </xdr:to>
    <xdr:pic>
      <xdr:nvPicPr>
        <xdr:cNvPr id="108" name="圖片 180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86388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214</xdr:row>
      <xdr:rowOff>38100</xdr:rowOff>
    </xdr:from>
    <xdr:to>
      <xdr:col>0</xdr:col>
      <xdr:colOff>952500</xdr:colOff>
      <xdr:row>214</xdr:row>
      <xdr:rowOff>927100</xdr:rowOff>
    </xdr:to>
    <xdr:pic>
      <xdr:nvPicPr>
        <xdr:cNvPr id="109" name="圖片 182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017299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900</xdr:row>
      <xdr:rowOff>38100</xdr:rowOff>
    </xdr:from>
    <xdr:to>
      <xdr:col>0</xdr:col>
      <xdr:colOff>952500</xdr:colOff>
      <xdr:row>900</xdr:row>
      <xdr:rowOff>927100</xdr:rowOff>
    </xdr:to>
    <xdr:pic>
      <xdr:nvPicPr>
        <xdr:cNvPr id="111" name="圖片 184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61679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512</xdr:row>
      <xdr:rowOff>38100</xdr:rowOff>
    </xdr:from>
    <xdr:to>
      <xdr:col>0</xdr:col>
      <xdr:colOff>952500</xdr:colOff>
      <xdr:row>512</xdr:row>
      <xdr:rowOff>927100</xdr:rowOff>
    </xdr:to>
    <xdr:pic>
      <xdr:nvPicPr>
        <xdr:cNvPr id="112" name="圖片 186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88413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321</xdr:row>
      <xdr:rowOff>38100</xdr:rowOff>
    </xdr:from>
    <xdr:to>
      <xdr:col>0</xdr:col>
      <xdr:colOff>952500</xdr:colOff>
      <xdr:row>321</xdr:row>
      <xdr:rowOff>927100</xdr:rowOff>
    </xdr:to>
    <xdr:pic>
      <xdr:nvPicPr>
        <xdr:cNvPr id="113" name="圖片 188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046666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265</xdr:row>
      <xdr:rowOff>38100</xdr:rowOff>
    </xdr:from>
    <xdr:to>
      <xdr:col>0</xdr:col>
      <xdr:colOff>952500</xdr:colOff>
      <xdr:row>265</xdr:row>
      <xdr:rowOff>927100</xdr:rowOff>
    </xdr:to>
    <xdr:pic>
      <xdr:nvPicPr>
        <xdr:cNvPr id="114" name="圖片 190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50793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352</xdr:row>
      <xdr:rowOff>38100</xdr:rowOff>
    </xdr:from>
    <xdr:to>
      <xdr:col>0</xdr:col>
      <xdr:colOff>952500</xdr:colOff>
      <xdr:row>352</xdr:row>
      <xdr:rowOff>927100</xdr:rowOff>
    </xdr:to>
    <xdr:pic>
      <xdr:nvPicPr>
        <xdr:cNvPr id="115" name="圖片 192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34489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440</xdr:row>
      <xdr:rowOff>38100</xdr:rowOff>
    </xdr:from>
    <xdr:to>
      <xdr:col>0</xdr:col>
      <xdr:colOff>952500</xdr:colOff>
      <xdr:row>440</xdr:row>
      <xdr:rowOff>927100</xdr:rowOff>
    </xdr:to>
    <xdr:pic>
      <xdr:nvPicPr>
        <xdr:cNvPr id="116" name="圖片 194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19147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807</xdr:row>
      <xdr:rowOff>38100</xdr:rowOff>
    </xdr:from>
    <xdr:to>
      <xdr:col>0</xdr:col>
      <xdr:colOff>952500</xdr:colOff>
      <xdr:row>807</xdr:row>
      <xdr:rowOff>927100</xdr:rowOff>
    </xdr:to>
    <xdr:pic>
      <xdr:nvPicPr>
        <xdr:cNvPr id="117" name="圖片 19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72210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337</xdr:row>
      <xdr:rowOff>38100</xdr:rowOff>
    </xdr:from>
    <xdr:to>
      <xdr:col>0</xdr:col>
      <xdr:colOff>952500</xdr:colOff>
      <xdr:row>337</xdr:row>
      <xdr:rowOff>927100</xdr:rowOff>
    </xdr:to>
    <xdr:pic>
      <xdr:nvPicPr>
        <xdr:cNvPr id="118" name="圖片 198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20059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1035</xdr:row>
      <xdr:rowOff>38100</xdr:rowOff>
    </xdr:from>
    <xdr:to>
      <xdr:col>0</xdr:col>
      <xdr:colOff>952500</xdr:colOff>
      <xdr:row>1035</xdr:row>
      <xdr:rowOff>927100</xdr:rowOff>
    </xdr:to>
    <xdr:pic>
      <xdr:nvPicPr>
        <xdr:cNvPr id="119" name="圖片 200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915525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808</xdr:row>
      <xdr:rowOff>38100</xdr:rowOff>
    </xdr:from>
    <xdr:to>
      <xdr:col>0</xdr:col>
      <xdr:colOff>952500</xdr:colOff>
      <xdr:row>808</xdr:row>
      <xdr:rowOff>927100</xdr:rowOff>
    </xdr:to>
    <xdr:pic>
      <xdr:nvPicPr>
        <xdr:cNvPr id="120" name="圖片 202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731728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513</xdr:row>
      <xdr:rowOff>38100</xdr:rowOff>
    </xdr:from>
    <xdr:to>
      <xdr:col>0</xdr:col>
      <xdr:colOff>952500</xdr:colOff>
      <xdr:row>513</xdr:row>
      <xdr:rowOff>927100</xdr:rowOff>
    </xdr:to>
    <xdr:pic>
      <xdr:nvPicPr>
        <xdr:cNvPr id="121" name="圖片 204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89375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1036</xdr:row>
      <xdr:rowOff>38100</xdr:rowOff>
    </xdr:from>
    <xdr:to>
      <xdr:col>0</xdr:col>
      <xdr:colOff>952500</xdr:colOff>
      <xdr:row>1036</xdr:row>
      <xdr:rowOff>927100</xdr:rowOff>
    </xdr:to>
    <xdr:pic>
      <xdr:nvPicPr>
        <xdr:cNvPr id="122" name="圖片 206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925145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411</xdr:row>
      <xdr:rowOff>38100</xdr:rowOff>
    </xdr:from>
    <xdr:to>
      <xdr:col>0</xdr:col>
      <xdr:colOff>952500</xdr:colOff>
      <xdr:row>411</xdr:row>
      <xdr:rowOff>927100</xdr:rowOff>
    </xdr:to>
    <xdr:pic>
      <xdr:nvPicPr>
        <xdr:cNvPr id="124" name="圖片 208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912489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455</xdr:row>
      <xdr:rowOff>38100</xdr:rowOff>
    </xdr:from>
    <xdr:to>
      <xdr:col>0</xdr:col>
      <xdr:colOff>952500</xdr:colOff>
      <xdr:row>455</xdr:row>
      <xdr:rowOff>927100</xdr:rowOff>
    </xdr:to>
    <xdr:pic>
      <xdr:nvPicPr>
        <xdr:cNvPr id="125" name="圖片 210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33578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481</xdr:row>
      <xdr:rowOff>38100</xdr:rowOff>
    </xdr:from>
    <xdr:to>
      <xdr:col>0</xdr:col>
      <xdr:colOff>952500</xdr:colOff>
      <xdr:row>481</xdr:row>
      <xdr:rowOff>927100</xdr:rowOff>
    </xdr:to>
    <xdr:pic>
      <xdr:nvPicPr>
        <xdr:cNvPr id="126" name="圖片 212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585906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1037</xdr:row>
      <xdr:rowOff>38100</xdr:rowOff>
    </xdr:from>
    <xdr:to>
      <xdr:col>0</xdr:col>
      <xdr:colOff>952500</xdr:colOff>
      <xdr:row>1037</xdr:row>
      <xdr:rowOff>927100</xdr:rowOff>
    </xdr:to>
    <xdr:pic>
      <xdr:nvPicPr>
        <xdr:cNvPr id="127" name="圖片 214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934765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681</xdr:row>
      <xdr:rowOff>38100</xdr:rowOff>
    </xdr:from>
    <xdr:to>
      <xdr:col>0</xdr:col>
      <xdr:colOff>952500</xdr:colOff>
      <xdr:row>681</xdr:row>
      <xdr:rowOff>927100</xdr:rowOff>
    </xdr:to>
    <xdr:pic>
      <xdr:nvPicPr>
        <xdr:cNvPr id="128" name="圖片 216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509956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541</xdr:row>
      <xdr:rowOff>38100</xdr:rowOff>
    </xdr:from>
    <xdr:to>
      <xdr:col>0</xdr:col>
      <xdr:colOff>952500</xdr:colOff>
      <xdr:row>541</xdr:row>
      <xdr:rowOff>927100</xdr:rowOff>
    </xdr:to>
    <xdr:pic>
      <xdr:nvPicPr>
        <xdr:cNvPr id="130" name="圖片 218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16312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542</xdr:row>
      <xdr:rowOff>38100</xdr:rowOff>
    </xdr:from>
    <xdr:to>
      <xdr:col>0</xdr:col>
      <xdr:colOff>952500</xdr:colOff>
      <xdr:row>542</xdr:row>
      <xdr:rowOff>927100</xdr:rowOff>
    </xdr:to>
    <xdr:pic>
      <xdr:nvPicPr>
        <xdr:cNvPr id="131" name="圖片 22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17274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901</xdr:row>
      <xdr:rowOff>38100</xdr:rowOff>
    </xdr:from>
    <xdr:to>
      <xdr:col>0</xdr:col>
      <xdr:colOff>952500</xdr:colOff>
      <xdr:row>901</xdr:row>
      <xdr:rowOff>927100</xdr:rowOff>
    </xdr:to>
    <xdr:pic>
      <xdr:nvPicPr>
        <xdr:cNvPr id="136" name="圖片 224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62641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602</xdr:row>
      <xdr:rowOff>38100</xdr:rowOff>
    </xdr:from>
    <xdr:to>
      <xdr:col>0</xdr:col>
      <xdr:colOff>952500</xdr:colOff>
      <xdr:row>602</xdr:row>
      <xdr:rowOff>927100</xdr:rowOff>
    </xdr:to>
    <xdr:pic>
      <xdr:nvPicPr>
        <xdr:cNvPr id="137" name="圖片 22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74995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1038</xdr:row>
      <xdr:rowOff>38100</xdr:rowOff>
    </xdr:from>
    <xdr:to>
      <xdr:col>0</xdr:col>
      <xdr:colOff>952500</xdr:colOff>
      <xdr:row>1038</xdr:row>
      <xdr:rowOff>927100</xdr:rowOff>
    </xdr:to>
    <xdr:pic>
      <xdr:nvPicPr>
        <xdr:cNvPr id="138" name="圖片 228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944385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809</xdr:row>
      <xdr:rowOff>38100</xdr:rowOff>
    </xdr:from>
    <xdr:to>
      <xdr:col>0</xdr:col>
      <xdr:colOff>952500</xdr:colOff>
      <xdr:row>809</xdr:row>
      <xdr:rowOff>927100</xdr:rowOff>
    </xdr:to>
    <xdr:pic>
      <xdr:nvPicPr>
        <xdr:cNvPr id="139" name="圖片 230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74134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748</xdr:row>
      <xdr:rowOff>38100</xdr:rowOff>
    </xdr:from>
    <xdr:to>
      <xdr:col>0</xdr:col>
      <xdr:colOff>952500</xdr:colOff>
      <xdr:row>748</xdr:row>
      <xdr:rowOff>927100</xdr:rowOff>
    </xdr:to>
    <xdr:pic>
      <xdr:nvPicPr>
        <xdr:cNvPr id="140" name="圖片 232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154513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338</xdr:row>
      <xdr:rowOff>38100</xdr:rowOff>
    </xdr:from>
    <xdr:to>
      <xdr:col>0</xdr:col>
      <xdr:colOff>952500</xdr:colOff>
      <xdr:row>338</xdr:row>
      <xdr:rowOff>927100</xdr:rowOff>
    </xdr:to>
    <xdr:pic>
      <xdr:nvPicPr>
        <xdr:cNvPr id="141" name="圖片 234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210210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810</xdr:row>
      <xdr:rowOff>38100</xdr:rowOff>
    </xdr:from>
    <xdr:to>
      <xdr:col>0</xdr:col>
      <xdr:colOff>952500</xdr:colOff>
      <xdr:row>810</xdr:row>
      <xdr:rowOff>927100</xdr:rowOff>
    </xdr:to>
    <xdr:pic>
      <xdr:nvPicPr>
        <xdr:cNvPr id="142" name="圖片 236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75096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902</xdr:row>
      <xdr:rowOff>38100</xdr:rowOff>
    </xdr:from>
    <xdr:to>
      <xdr:col>0</xdr:col>
      <xdr:colOff>952500</xdr:colOff>
      <xdr:row>902</xdr:row>
      <xdr:rowOff>927100</xdr:rowOff>
    </xdr:to>
    <xdr:pic>
      <xdr:nvPicPr>
        <xdr:cNvPr id="143" name="圖片 238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63603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1039</xdr:row>
      <xdr:rowOff>38100</xdr:rowOff>
    </xdr:from>
    <xdr:to>
      <xdr:col>0</xdr:col>
      <xdr:colOff>952500</xdr:colOff>
      <xdr:row>1039</xdr:row>
      <xdr:rowOff>927100</xdr:rowOff>
    </xdr:to>
    <xdr:pic>
      <xdr:nvPicPr>
        <xdr:cNvPr id="144" name="圖片 240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954006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811</xdr:row>
      <xdr:rowOff>38100</xdr:rowOff>
    </xdr:from>
    <xdr:to>
      <xdr:col>0</xdr:col>
      <xdr:colOff>952500</xdr:colOff>
      <xdr:row>811</xdr:row>
      <xdr:rowOff>927100</xdr:rowOff>
    </xdr:to>
    <xdr:pic>
      <xdr:nvPicPr>
        <xdr:cNvPr id="147" name="圖片 242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760589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92</xdr:row>
      <xdr:rowOff>38100</xdr:rowOff>
    </xdr:from>
    <xdr:to>
      <xdr:col>0</xdr:col>
      <xdr:colOff>952500</xdr:colOff>
      <xdr:row>92</xdr:row>
      <xdr:rowOff>927100</xdr:rowOff>
    </xdr:to>
    <xdr:pic>
      <xdr:nvPicPr>
        <xdr:cNvPr id="150" name="圖片 246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43629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634</xdr:row>
      <xdr:rowOff>38100</xdr:rowOff>
    </xdr:from>
    <xdr:to>
      <xdr:col>0</xdr:col>
      <xdr:colOff>952500</xdr:colOff>
      <xdr:row>634</xdr:row>
      <xdr:rowOff>927100</xdr:rowOff>
    </xdr:to>
    <xdr:pic>
      <xdr:nvPicPr>
        <xdr:cNvPr id="151" name="圖片 248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057804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903</xdr:row>
      <xdr:rowOff>38100</xdr:rowOff>
    </xdr:from>
    <xdr:to>
      <xdr:col>0</xdr:col>
      <xdr:colOff>952500</xdr:colOff>
      <xdr:row>903</xdr:row>
      <xdr:rowOff>927100</xdr:rowOff>
    </xdr:to>
    <xdr:pic>
      <xdr:nvPicPr>
        <xdr:cNvPr id="152" name="圖片 250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645652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412</xdr:row>
      <xdr:rowOff>38100</xdr:rowOff>
    </xdr:from>
    <xdr:to>
      <xdr:col>0</xdr:col>
      <xdr:colOff>952500</xdr:colOff>
      <xdr:row>412</xdr:row>
      <xdr:rowOff>927100</xdr:rowOff>
    </xdr:to>
    <xdr:pic>
      <xdr:nvPicPr>
        <xdr:cNvPr id="153" name="圖片 252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922109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456</xdr:row>
      <xdr:rowOff>38100</xdr:rowOff>
    </xdr:from>
    <xdr:to>
      <xdr:col>0</xdr:col>
      <xdr:colOff>952500</xdr:colOff>
      <xdr:row>456</xdr:row>
      <xdr:rowOff>927100</xdr:rowOff>
    </xdr:to>
    <xdr:pic>
      <xdr:nvPicPr>
        <xdr:cNvPr id="154" name="圖片 254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34540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1040</xdr:row>
      <xdr:rowOff>38100</xdr:rowOff>
    </xdr:from>
    <xdr:to>
      <xdr:col>0</xdr:col>
      <xdr:colOff>952500</xdr:colOff>
      <xdr:row>1040</xdr:row>
      <xdr:rowOff>927100</xdr:rowOff>
    </xdr:to>
    <xdr:pic>
      <xdr:nvPicPr>
        <xdr:cNvPr id="155" name="圖片 256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96362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682</xdr:row>
      <xdr:rowOff>38100</xdr:rowOff>
    </xdr:from>
    <xdr:to>
      <xdr:col>0</xdr:col>
      <xdr:colOff>952500</xdr:colOff>
      <xdr:row>682</xdr:row>
      <xdr:rowOff>927100</xdr:rowOff>
    </xdr:to>
    <xdr:pic>
      <xdr:nvPicPr>
        <xdr:cNvPr id="156" name="圖片 258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51957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186</xdr:row>
      <xdr:rowOff>38100</xdr:rowOff>
    </xdr:from>
    <xdr:to>
      <xdr:col>0</xdr:col>
      <xdr:colOff>952500</xdr:colOff>
      <xdr:row>186</xdr:row>
      <xdr:rowOff>927100</xdr:rowOff>
    </xdr:to>
    <xdr:pic>
      <xdr:nvPicPr>
        <xdr:cNvPr id="157" name="圖片 260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74793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683</xdr:row>
      <xdr:rowOff>38100</xdr:rowOff>
    </xdr:from>
    <xdr:to>
      <xdr:col>0</xdr:col>
      <xdr:colOff>952500</xdr:colOff>
      <xdr:row>683</xdr:row>
      <xdr:rowOff>927100</xdr:rowOff>
    </xdr:to>
    <xdr:pic>
      <xdr:nvPicPr>
        <xdr:cNvPr id="158" name="圖片 262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52919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813</xdr:row>
      <xdr:rowOff>38100</xdr:rowOff>
    </xdr:from>
    <xdr:to>
      <xdr:col>0</xdr:col>
      <xdr:colOff>952500</xdr:colOff>
      <xdr:row>813</xdr:row>
      <xdr:rowOff>927100</xdr:rowOff>
    </xdr:to>
    <xdr:pic>
      <xdr:nvPicPr>
        <xdr:cNvPr id="159" name="圖片 264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77982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749</xdr:row>
      <xdr:rowOff>38100</xdr:rowOff>
    </xdr:from>
    <xdr:to>
      <xdr:col>0</xdr:col>
      <xdr:colOff>952500</xdr:colOff>
      <xdr:row>749</xdr:row>
      <xdr:rowOff>927100</xdr:rowOff>
    </xdr:to>
    <xdr:pic>
      <xdr:nvPicPr>
        <xdr:cNvPr id="160" name="圖片 266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164133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366</xdr:row>
      <xdr:rowOff>38100</xdr:rowOff>
    </xdr:from>
    <xdr:to>
      <xdr:col>0</xdr:col>
      <xdr:colOff>952500</xdr:colOff>
      <xdr:row>366</xdr:row>
      <xdr:rowOff>927100</xdr:rowOff>
    </xdr:to>
    <xdr:pic>
      <xdr:nvPicPr>
        <xdr:cNvPr id="161" name="圖片 268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479577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1041</xdr:row>
      <xdr:rowOff>38100</xdr:rowOff>
    </xdr:from>
    <xdr:to>
      <xdr:col>0</xdr:col>
      <xdr:colOff>952500</xdr:colOff>
      <xdr:row>1041</xdr:row>
      <xdr:rowOff>927100</xdr:rowOff>
    </xdr:to>
    <xdr:pic>
      <xdr:nvPicPr>
        <xdr:cNvPr id="162" name="圖片 270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973246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1042</xdr:row>
      <xdr:rowOff>38100</xdr:rowOff>
    </xdr:from>
    <xdr:to>
      <xdr:col>0</xdr:col>
      <xdr:colOff>952500</xdr:colOff>
      <xdr:row>1042</xdr:row>
      <xdr:rowOff>927100</xdr:rowOff>
    </xdr:to>
    <xdr:pic>
      <xdr:nvPicPr>
        <xdr:cNvPr id="167" name="圖片 272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98286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1043</xdr:row>
      <xdr:rowOff>38100</xdr:rowOff>
    </xdr:from>
    <xdr:to>
      <xdr:col>0</xdr:col>
      <xdr:colOff>952500</xdr:colOff>
      <xdr:row>1043</xdr:row>
      <xdr:rowOff>927100</xdr:rowOff>
    </xdr:to>
    <xdr:pic>
      <xdr:nvPicPr>
        <xdr:cNvPr id="169" name="圖片 274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99248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1044</xdr:row>
      <xdr:rowOff>38100</xdr:rowOff>
    </xdr:from>
    <xdr:to>
      <xdr:col>0</xdr:col>
      <xdr:colOff>952500</xdr:colOff>
      <xdr:row>1044</xdr:row>
      <xdr:rowOff>927100</xdr:rowOff>
    </xdr:to>
    <xdr:pic>
      <xdr:nvPicPr>
        <xdr:cNvPr id="170" name="圖片 276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002107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1045</xdr:row>
      <xdr:rowOff>38100</xdr:rowOff>
    </xdr:from>
    <xdr:to>
      <xdr:col>0</xdr:col>
      <xdr:colOff>952500</xdr:colOff>
      <xdr:row>1045</xdr:row>
      <xdr:rowOff>927100</xdr:rowOff>
    </xdr:to>
    <xdr:pic>
      <xdr:nvPicPr>
        <xdr:cNvPr id="171" name="圖片 278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01172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367</xdr:row>
      <xdr:rowOff>38100</xdr:rowOff>
    </xdr:from>
    <xdr:to>
      <xdr:col>0</xdr:col>
      <xdr:colOff>952500</xdr:colOff>
      <xdr:row>367</xdr:row>
      <xdr:rowOff>927100</xdr:rowOff>
    </xdr:to>
    <xdr:pic>
      <xdr:nvPicPr>
        <xdr:cNvPr id="176" name="圖片 280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48919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482</xdr:row>
      <xdr:rowOff>38100</xdr:rowOff>
    </xdr:from>
    <xdr:to>
      <xdr:col>0</xdr:col>
      <xdr:colOff>952500</xdr:colOff>
      <xdr:row>482</xdr:row>
      <xdr:rowOff>927100</xdr:rowOff>
    </xdr:to>
    <xdr:pic>
      <xdr:nvPicPr>
        <xdr:cNvPr id="179" name="圖片 282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59552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684</xdr:row>
      <xdr:rowOff>38100</xdr:rowOff>
    </xdr:from>
    <xdr:to>
      <xdr:col>0</xdr:col>
      <xdr:colOff>952500</xdr:colOff>
      <xdr:row>684</xdr:row>
      <xdr:rowOff>927100</xdr:rowOff>
    </xdr:to>
    <xdr:pic>
      <xdr:nvPicPr>
        <xdr:cNvPr id="184" name="圖片 284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538817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544</xdr:row>
      <xdr:rowOff>38100</xdr:rowOff>
    </xdr:from>
    <xdr:to>
      <xdr:col>0</xdr:col>
      <xdr:colOff>952500</xdr:colOff>
      <xdr:row>544</xdr:row>
      <xdr:rowOff>927100</xdr:rowOff>
    </xdr:to>
    <xdr:pic>
      <xdr:nvPicPr>
        <xdr:cNvPr id="185" name="圖片 286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19198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1046</xdr:row>
      <xdr:rowOff>38100</xdr:rowOff>
    </xdr:from>
    <xdr:to>
      <xdr:col>0</xdr:col>
      <xdr:colOff>952500</xdr:colOff>
      <xdr:row>1046</xdr:row>
      <xdr:rowOff>927100</xdr:rowOff>
    </xdr:to>
    <xdr:pic>
      <xdr:nvPicPr>
        <xdr:cNvPr id="186" name="圖片 288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021347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1047</xdr:row>
      <xdr:rowOff>38100</xdr:rowOff>
    </xdr:from>
    <xdr:to>
      <xdr:col>0</xdr:col>
      <xdr:colOff>952500</xdr:colOff>
      <xdr:row>1047</xdr:row>
      <xdr:rowOff>927100</xdr:rowOff>
    </xdr:to>
    <xdr:pic>
      <xdr:nvPicPr>
        <xdr:cNvPr id="192" name="圖片 292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03096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545</xdr:row>
      <xdr:rowOff>38100</xdr:rowOff>
    </xdr:from>
    <xdr:to>
      <xdr:col>0</xdr:col>
      <xdr:colOff>952500</xdr:colOff>
      <xdr:row>545</xdr:row>
      <xdr:rowOff>927100</xdr:rowOff>
    </xdr:to>
    <xdr:pic>
      <xdr:nvPicPr>
        <xdr:cNvPr id="193" name="圖片 294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20160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1048</xdr:row>
      <xdr:rowOff>38100</xdr:rowOff>
    </xdr:from>
    <xdr:to>
      <xdr:col>0</xdr:col>
      <xdr:colOff>952500</xdr:colOff>
      <xdr:row>1048</xdr:row>
      <xdr:rowOff>927100</xdr:rowOff>
    </xdr:to>
    <xdr:pic>
      <xdr:nvPicPr>
        <xdr:cNvPr id="194" name="圖片 296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040588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603</xdr:row>
      <xdr:rowOff>38100</xdr:rowOff>
    </xdr:from>
    <xdr:to>
      <xdr:col>0</xdr:col>
      <xdr:colOff>952500</xdr:colOff>
      <xdr:row>603</xdr:row>
      <xdr:rowOff>927100</xdr:rowOff>
    </xdr:to>
    <xdr:pic>
      <xdr:nvPicPr>
        <xdr:cNvPr id="195" name="圖片 298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75957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457</xdr:row>
      <xdr:rowOff>38100</xdr:rowOff>
    </xdr:from>
    <xdr:to>
      <xdr:col>0</xdr:col>
      <xdr:colOff>952500</xdr:colOff>
      <xdr:row>457</xdr:row>
      <xdr:rowOff>927100</xdr:rowOff>
    </xdr:to>
    <xdr:pic>
      <xdr:nvPicPr>
        <xdr:cNvPr id="196" name="圖片 300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35502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1049</xdr:row>
      <xdr:rowOff>38100</xdr:rowOff>
    </xdr:from>
    <xdr:to>
      <xdr:col>0</xdr:col>
      <xdr:colOff>952500</xdr:colOff>
      <xdr:row>1049</xdr:row>
      <xdr:rowOff>927100</xdr:rowOff>
    </xdr:to>
    <xdr:pic>
      <xdr:nvPicPr>
        <xdr:cNvPr id="197" name="圖片 302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05020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284</xdr:row>
      <xdr:rowOff>38100</xdr:rowOff>
    </xdr:from>
    <xdr:to>
      <xdr:col>0</xdr:col>
      <xdr:colOff>952500</xdr:colOff>
      <xdr:row>284</xdr:row>
      <xdr:rowOff>927100</xdr:rowOff>
    </xdr:to>
    <xdr:pic>
      <xdr:nvPicPr>
        <xdr:cNvPr id="198" name="圖片 304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690717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904</xdr:row>
      <xdr:rowOff>38100</xdr:rowOff>
    </xdr:from>
    <xdr:to>
      <xdr:col>0</xdr:col>
      <xdr:colOff>952500</xdr:colOff>
      <xdr:row>904</xdr:row>
      <xdr:rowOff>927100</xdr:rowOff>
    </xdr:to>
    <xdr:pic>
      <xdr:nvPicPr>
        <xdr:cNvPr id="202" name="圖片 312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65527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353</xdr:row>
      <xdr:rowOff>38100</xdr:rowOff>
    </xdr:from>
    <xdr:to>
      <xdr:col>0</xdr:col>
      <xdr:colOff>952500</xdr:colOff>
      <xdr:row>353</xdr:row>
      <xdr:rowOff>927100</xdr:rowOff>
    </xdr:to>
    <xdr:pic>
      <xdr:nvPicPr>
        <xdr:cNvPr id="203" name="圖片 314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35451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604</xdr:row>
      <xdr:rowOff>38100</xdr:rowOff>
    </xdr:from>
    <xdr:to>
      <xdr:col>0</xdr:col>
      <xdr:colOff>952500</xdr:colOff>
      <xdr:row>604</xdr:row>
      <xdr:rowOff>927100</xdr:rowOff>
    </xdr:to>
    <xdr:pic>
      <xdr:nvPicPr>
        <xdr:cNvPr id="204" name="圖片 316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769197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1050</xdr:row>
      <xdr:rowOff>38100</xdr:rowOff>
    </xdr:from>
    <xdr:to>
      <xdr:col>0</xdr:col>
      <xdr:colOff>952500</xdr:colOff>
      <xdr:row>1050</xdr:row>
      <xdr:rowOff>927100</xdr:rowOff>
    </xdr:to>
    <xdr:pic>
      <xdr:nvPicPr>
        <xdr:cNvPr id="205" name="圖片 318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05982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1051</xdr:row>
      <xdr:rowOff>38100</xdr:rowOff>
    </xdr:from>
    <xdr:to>
      <xdr:col>0</xdr:col>
      <xdr:colOff>952500</xdr:colOff>
      <xdr:row>1051</xdr:row>
      <xdr:rowOff>927100</xdr:rowOff>
    </xdr:to>
    <xdr:pic>
      <xdr:nvPicPr>
        <xdr:cNvPr id="206" name="圖片 320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069449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1052</xdr:row>
      <xdr:rowOff>38100</xdr:rowOff>
    </xdr:from>
    <xdr:to>
      <xdr:col>0</xdr:col>
      <xdr:colOff>952500</xdr:colOff>
      <xdr:row>1052</xdr:row>
      <xdr:rowOff>927100</xdr:rowOff>
    </xdr:to>
    <xdr:pic>
      <xdr:nvPicPr>
        <xdr:cNvPr id="207" name="圖片 322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079069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1053</xdr:row>
      <xdr:rowOff>38100</xdr:rowOff>
    </xdr:from>
    <xdr:to>
      <xdr:col>0</xdr:col>
      <xdr:colOff>952500</xdr:colOff>
      <xdr:row>1053</xdr:row>
      <xdr:rowOff>927100</xdr:rowOff>
    </xdr:to>
    <xdr:pic>
      <xdr:nvPicPr>
        <xdr:cNvPr id="208" name="圖片 324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08868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413</xdr:row>
      <xdr:rowOff>38100</xdr:rowOff>
    </xdr:from>
    <xdr:to>
      <xdr:col>0</xdr:col>
      <xdr:colOff>952500</xdr:colOff>
      <xdr:row>413</xdr:row>
      <xdr:rowOff>927100</xdr:rowOff>
    </xdr:to>
    <xdr:pic>
      <xdr:nvPicPr>
        <xdr:cNvPr id="209" name="圖片 326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93172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814</xdr:row>
      <xdr:rowOff>38100</xdr:rowOff>
    </xdr:from>
    <xdr:to>
      <xdr:col>0</xdr:col>
      <xdr:colOff>952500</xdr:colOff>
      <xdr:row>814</xdr:row>
      <xdr:rowOff>927100</xdr:rowOff>
    </xdr:to>
    <xdr:pic>
      <xdr:nvPicPr>
        <xdr:cNvPr id="212" name="圖片 328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789449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750</xdr:row>
      <xdr:rowOff>38100</xdr:rowOff>
    </xdr:from>
    <xdr:to>
      <xdr:col>0</xdr:col>
      <xdr:colOff>952500</xdr:colOff>
      <xdr:row>750</xdr:row>
      <xdr:rowOff>927100</xdr:rowOff>
    </xdr:to>
    <xdr:pic>
      <xdr:nvPicPr>
        <xdr:cNvPr id="213" name="圖片 330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173753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905</xdr:row>
      <xdr:rowOff>38100</xdr:rowOff>
    </xdr:from>
    <xdr:to>
      <xdr:col>0</xdr:col>
      <xdr:colOff>952500</xdr:colOff>
      <xdr:row>905</xdr:row>
      <xdr:rowOff>927100</xdr:rowOff>
    </xdr:to>
    <xdr:pic>
      <xdr:nvPicPr>
        <xdr:cNvPr id="214" name="圖片 332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66489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514</xdr:row>
      <xdr:rowOff>38100</xdr:rowOff>
    </xdr:from>
    <xdr:to>
      <xdr:col>0</xdr:col>
      <xdr:colOff>952500</xdr:colOff>
      <xdr:row>514</xdr:row>
      <xdr:rowOff>927100</xdr:rowOff>
    </xdr:to>
    <xdr:pic>
      <xdr:nvPicPr>
        <xdr:cNvPr id="216" name="圖片 334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903374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1054</xdr:row>
      <xdr:rowOff>38100</xdr:rowOff>
    </xdr:from>
    <xdr:to>
      <xdr:col>0</xdr:col>
      <xdr:colOff>952500</xdr:colOff>
      <xdr:row>1054</xdr:row>
      <xdr:rowOff>927100</xdr:rowOff>
    </xdr:to>
    <xdr:pic>
      <xdr:nvPicPr>
        <xdr:cNvPr id="217" name="圖片 336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098309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906</xdr:row>
      <xdr:rowOff>38100</xdr:rowOff>
    </xdr:from>
    <xdr:to>
      <xdr:col>0</xdr:col>
      <xdr:colOff>952500</xdr:colOff>
      <xdr:row>906</xdr:row>
      <xdr:rowOff>927100</xdr:rowOff>
    </xdr:to>
    <xdr:pic>
      <xdr:nvPicPr>
        <xdr:cNvPr id="218" name="圖片 338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67451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1055</xdr:row>
      <xdr:rowOff>38100</xdr:rowOff>
    </xdr:from>
    <xdr:to>
      <xdr:col>0</xdr:col>
      <xdr:colOff>952500</xdr:colOff>
      <xdr:row>1055</xdr:row>
      <xdr:rowOff>927100</xdr:rowOff>
    </xdr:to>
    <xdr:pic>
      <xdr:nvPicPr>
        <xdr:cNvPr id="219" name="圖片 340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10793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685</xdr:row>
      <xdr:rowOff>38100</xdr:rowOff>
    </xdr:from>
    <xdr:to>
      <xdr:col>0</xdr:col>
      <xdr:colOff>952500</xdr:colOff>
      <xdr:row>685</xdr:row>
      <xdr:rowOff>927100</xdr:rowOff>
    </xdr:to>
    <xdr:pic>
      <xdr:nvPicPr>
        <xdr:cNvPr id="220" name="圖片 342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54843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483</xdr:row>
      <xdr:rowOff>38100</xdr:rowOff>
    </xdr:from>
    <xdr:to>
      <xdr:col>0</xdr:col>
      <xdr:colOff>952500</xdr:colOff>
      <xdr:row>483</xdr:row>
      <xdr:rowOff>927100</xdr:rowOff>
    </xdr:to>
    <xdr:pic>
      <xdr:nvPicPr>
        <xdr:cNvPr id="221" name="圖片 344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60514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414</xdr:row>
      <xdr:rowOff>38100</xdr:rowOff>
    </xdr:from>
    <xdr:to>
      <xdr:col>0</xdr:col>
      <xdr:colOff>952500</xdr:colOff>
      <xdr:row>414</xdr:row>
      <xdr:rowOff>927100</xdr:rowOff>
    </xdr:to>
    <xdr:pic>
      <xdr:nvPicPr>
        <xdr:cNvPr id="222" name="圖片 346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941349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</xdr:row>
      <xdr:rowOff>38100</xdr:rowOff>
    </xdr:from>
    <xdr:to>
      <xdr:col>0</xdr:col>
      <xdr:colOff>952500</xdr:colOff>
      <xdr:row>9</xdr:row>
      <xdr:rowOff>927100</xdr:rowOff>
    </xdr:to>
    <xdr:pic>
      <xdr:nvPicPr>
        <xdr:cNvPr id="224" name="圖片 350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514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605</xdr:row>
      <xdr:rowOff>38100</xdr:rowOff>
    </xdr:from>
    <xdr:to>
      <xdr:col>0</xdr:col>
      <xdr:colOff>952500</xdr:colOff>
      <xdr:row>605</xdr:row>
      <xdr:rowOff>927100</xdr:rowOff>
    </xdr:to>
    <xdr:pic>
      <xdr:nvPicPr>
        <xdr:cNvPr id="225" name="圖片 352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77881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368</xdr:row>
      <xdr:rowOff>38100</xdr:rowOff>
    </xdr:from>
    <xdr:to>
      <xdr:col>0</xdr:col>
      <xdr:colOff>952500</xdr:colOff>
      <xdr:row>368</xdr:row>
      <xdr:rowOff>927100</xdr:rowOff>
    </xdr:to>
    <xdr:pic>
      <xdr:nvPicPr>
        <xdr:cNvPr id="228" name="圖片 354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498818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1056</xdr:row>
      <xdr:rowOff>38100</xdr:rowOff>
    </xdr:from>
    <xdr:to>
      <xdr:col>0</xdr:col>
      <xdr:colOff>952500</xdr:colOff>
      <xdr:row>1056</xdr:row>
      <xdr:rowOff>927100</xdr:rowOff>
    </xdr:to>
    <xdr:pic>
      <xdr:nvPicPr>
        <xdr:cNvPr id="244" name="圖片 366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11755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751</xdr:row>
      <xdr:rowOff>38100</xdr:rowOff>
    </xdr:from>
    <xdr:to>
      <xdr:col>0</xdr:col>
      <xdr:colOff>952500</xdr:colOff>
      <xdr:row>751</xdr:row>
      <xdr:rowOff>927100</xdr:rowOff>
    </xdr:to>
    <xdr:pic>
      <xdr:nvPicPr>
        <xdr:cNvPr id="253" name="圖片 372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183374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908</xdr:row>
      <xdr:rowOff>38100</xdr:rowOff>
    </xdr:from>
    <xdr:to>
      <xdr:col>0</xdr:col>
      <xdr:colOff>952500</xdr:colOff>
      <xdr:row>908</xdr:row>
      <xdr:rowOff>927100</xdr:rowOff>
    </xdr:to>
    <xdr:pic>
      <xdr:nvPicPr>
        <xdr:cNvPr id="254" name="圖片 374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693753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815</xdr:row>
      <xdr:rowOff>38100</xdr:rowOff>
    </xdr:from>
    <xdr:to>
      <xdr:col>0</xdr:col>
      <xdr:colOff>952500</xdr:colOff>
      <xdr:row>815</xdr:row>
      <xdr:rowOff>927100</xdr:rowOff>
    </xdr:to>
    <xdr:pic>
      <xdr:nvPicPr>
        <xdr:cNvPr id="256" name="圖片 376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79907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546</xdr:row>
      <xdr:rowOff>38100</xdr:rowOff>
    </xdr:from>
    <xdr:to>
      <xdr:col>0</xdr:col>
      <xdr:colOff>952500</xdr:colOff>
      <xdr:row>546</xdr:row>
      <xdr:rowOff>927100</xdr:rowOff>
    </xdr:to>
    <xdr:pic>
      <xdr:nvPicPr>
        <xdr:cNvPr id="257" name="圖片 378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21122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547</xdr:row>
      <xdr:rowOff>38100</xdr:rowOff>
    </xdr:from>
    <xdr:to>
      <xdr:col>0</xdr:col>
      <xdr:colOff>952500</xdr:colOff>
      <xdr:row>547</xdr:row>
      <xdr:rowOff>927100</xdr:rowOff>
    </xdr:to>
    <xdr:pic>
      <xdr:nvPicPr>
        <xdr:cNvPr id="260" name="圖片 380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220843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687</xdr:row>
      <xdr:rowOff>38100</xdr:rowOff>
    </xdr:from>
    <xdr:to>
      <xdr:col>0</xdr:col>
      <xdr:colOff>952500</xdr:colOff>
      <xdr:row>687</xdr:row>
      <xdr:rowOff>927100</xdr:rowOff>
    </xdr:to>
    <xdr:pic>
      <xdr:nvPicPr>
        <xdr:cNvPr id="261" name="圖片 382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56767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548</xdr:row>
      <xdr:rowOff>38100</xdr:rowOff>
    </xdr:from>
    <xdr:to>
      <xdr:col>0</xdr:col>
      <xdr:colOff>952500</xdr:colOff>
      <xdr:row>548</xdr:row>
      <xdr:rowOff>927100</xdr:rowOff>
    </xdr:to>
    <xdr:pic>
      <xdr:nvPicPr>
        <xdr:cNvPr id="262" name="圖片 384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230463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688</xdr:row>
      <xdr:rowOff>38100</xdr:rowOff>
    </xdr:from>
    <xdr:to>
      <xdr:col>0</xdr:col>
      <xdr:colOff>952500</xdr:colOff>
      <xdr:row>688</xdr:row>
      <xdr:rowOff>927100</xdr:rowOff>
    </xdr:to>
    <xdr:pic>
      <xdr:nvPicPr>
        <xdr:cNvPr id="263" name="圖片 386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577298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909</xdr:row>
      <xdr:rowOff>38100</xdr:rowOff>
    </xdr:from>
    <xdr:to>
      <xdr:col>0</xdr:col>
      <xdr:colOff>952500</xdr:colOff>
      <xdr:row>909</xdr:row>
      <xdr:rowOff>927100</xdr:rowOff>
    </xdr:to>
    <xdr:pic>
      <xdr:nvPicPr>
        <xdr:cNvPr id="264" name="圖片 388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703373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549</xdr:row>
      <xdr:rowOff>38100</xdr:rowOff>
    </xdr:from>
    <xdr:to>
      <xdr:col>0</xdr:col>
      <xdr:colOff>952500</xdr:colOff>
      <xdr:row>549</xdr:row>
      <xdr:rowOff>927100</xdr:rowOff>
    </xdr:to>
    <xdr:pic>
      <xdr:nvPicPr>
        <xdr:cNvPr id="265" name="圖片 390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240083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816</xdr:row>
      <xdr:rowOff>38100</xdr:rowOff>
    </xdr:from>
    <xdr:to>
      <xdr:col>0</xdr:col>
      <xdr:colOff>952500</xdr:colOff>
      <xdr:row>816</xdr:row>
      <xdr:rowOff>927100</xdr:rowOff>
    </xdr:to>
    <xdr:pic>
      <xdr:nvPicPr>
        <xdr:cNvPr id="269" name="圖片 398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80869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638</xdr:row>
      <xdr:rowOff>38100</xdr:rowOff>
    </xdr:from>
    <xdr:to>
      <xdr:col>0</xdr:col>
      <xdr:colOff>952500</xdr:colOff>
      <xdr:row>638</xdr:row>
      <xdr:rowOff>927100</xdr:rowOff>
    </xdr:to>
    <xdr:pic>
      <xdr:nvPicPr>
        <xdr:cNvPr id="271" name="圖片 400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096285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220</xdr:row>
      <xdr:rowOff>38100</xdr:rowOff>
    </xdr:from>
    <xdr:to>
      <xdr:col>0</xdr:col>
      <xdr:colOff>952500</xdr:colOff>
      <xdr:row>220</xdr:row>
      <xdr:rowOff>927100</xdr:rowOff>
    </xdr:to>
    <xdr:pic>
      <xdr:nvPicPr>
        <xdr:cNvPr id="272" name="圖片 402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07502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415</xdr:row>
      <xdr:rowOff>38100</xdr:rowOff>
    </xdr:from>
    <xdr:to>
      <xdr:col>0</xdr:col>
      <xdr:colOff>952500</xdr:colOff>
      <xdr:row>415</xdr:row>
      <xdr:rowOff>927100</xdr:rowOff>
    </xdr:to>
    <xdr:pic>
      <xdr:nvPicPr>
        <xdr:cNvPr id="274" name="圖片 404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95097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639</xdr:row>
      <xdr:rowOff>38100</xdr:rowOff>
    </xdr:from>
    <xdr:to>
      <xdr:col>0</xdr:col>
      <xdr:colOff>952500</xdr:colOff>
      <xdr:row>639</xdr:row>
      <xdr:rowOff>927100</xdr:rowOff>
    </xdr:to>
    <xdr:pic>
      <xdr:nvPicPr>
        <xdr:cNvPr id="276" name="圖片 406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105906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608</xdr:row>
      <xdr:rowOff>38100</xdr:rowOff>
    </xdr:from>
    <xdr:to>
      <xdr:col>0</xdr:col>
      <xdr:colOff>952500</xdr:colOff>
      <xdr:row>608</xdr:row>
      <xdr:rowOff>927100</xdr:rowOff>
    </xdr:to>
    <xdr:pic>
      <xdr:nvPicPr>
        <xdr:cNvPr id="277" name="圖片 408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807678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118</xdr:row>
      <xdr:rowOff>38100</xdr:rowOff>
    </xdr:from>
    <xdr:to>
      <xdr:col>0</xdr:col>
      <xdr:colOff>952500</xdr:colOff>
      <xdr:row>118</xdr:row>
      <xdr:rowOff>927100</xdr:rowOff>
    </xdr:to>
    <xdr:pic>
      <xdr:nvPicPr>
        <xdr:cNvPr id="278" name="圖片 410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93755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752</xdr:row>
      <xdr:rowOff>38100</xdr:rowOff>
    </xdr:from>
    <xdr:to>
      <xdr:col>0</xdr:col>
      <xdr:colOff>952500</xdr:colOff>
      <xdr:row>752</xdr:row>
      <xdr:rowOff>927100</xdr:rowOff>
    </xdr:to>
    <xdr:pic>
      <xdr:nvPicPr>
        <xdr:cNvPr id="280" name="圖片 412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19299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515</xdr:row>
      <xdr:rowOff>38100</xdr:rowOff>
    </xdr:from>
    <xdr:to>
      <xdr:col>0</xdr:col>
      <xdr:colOff>952500</xdr:colOff>
      <xdr:row>515</xdr:row>
      <xdr:rowOff>927100</xdr:rowOff>
    </xdr:to>
    <xdr:pic>
      <xdr:nvPicPr>
        <xdr:cNvPr id="281" name="圖片 414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912995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550</xdr:row>
      <xdr:rowOff>38100</xdr:rowOff>
    </xdr:from>
    <xdr:to>
      <xdr:col>0</xdr:col>
      <xdr:colOff>952500</xdr:colOff>
      <xdr:row>550</xdr:row>
      <xdr:rowOff>927100</xdr:rowOff>
    </xdr:to>
    <xdr:pic>
      <xdr:nvPicPr>
        <xdr:cNvPr id="282" name="圖片 416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249703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753</xdr:row>
      <xdr:rowOff>38100</xdr:rowOff>
    </xdr:from>
    <xdr:to>
      <xdr:col>0</xdr:col>
      <xdr:colOff>952500</xdr:colOff>
      <xdr:row>753</xdr:row>
      <xdr:rowOff>927100</xdr:rowOff>
    </xdr:to>
    <xdr:pic>
      <xdr:nvPicPr>
        <xdr:cNvPr id="283" name="圖片 418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20261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754</xdr:row>
      <xdr:rowOff>38100</xdr:rowOff>
    </xdr:from>
    <xdr:to>
      <xdr:col>0</xdr:col>
      <xdr:colOff>952500</xdr:colOff>
      <xdr:row>754</xdr:row>
      <xdr:rowOff>927100</xdr:rowOff>
    </xdr:to>
    <xdr:pic>
      <xdr:nvPicPr>
        <xdr:cNvPr id="286" name="圖片 420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212234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1058</xdr:row>
      <xdr:rowOff>38100</xdr:rowOff>
    </xdr:from>
    <xdr:to>
      <xdr:col>0</xdr:col>
      <xdr:colOff>952500</xdr:colOff>
      <xdr:row>1058</xdr:row>
      <xdr:rowOff>927100</xdr:rowOff>
    </xdr:to>
    <xdr:pic>
      <xdr:nvPicPr>
        <xdr:cNvPr id="287" name="圖片 422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136790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516</xdr:row>
      <xdr:rowOff>38100</xdr:rowOff>
    </xdr:from>
    <xdr:to>
      <xdr:col>0</xdr:col>
      <xdr:colOff>952500</xdr:colOff>
      <xdr:row>516</xdr:row>
      <xdr:rowOff>927100</xdr:rowOff>
    </xdr:to>
    <xdr:pic>
      <xdr:nvPicPr>
        <xdr:cNvPr id="289" name="圖片 424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922615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575</xdr:row>
      <xdr:rowOff>38100</xdr:rowOff>
    </xdr:from>
    <xdr:to>
      <xdr:col>0</xdr:col>
      <xdr:colOff>952500</xdr:colOff>
      <xdr:row>575</xdr:row>
      <xdr:rowOff>927100</xdr:rowOff>
    </xdr:to>
    <xdr:pic>
      <xdr:nvPicPr>
        <xdr:cNvPr id="290" name="圖片 426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49021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910</xdr:row>
      <xdr:rowOff>38100</xdr:rowOff>
    </xdr:from>
    <xdr:to>
      <xdr:col>0</xdr:col>
      <xdr:colOff>952500</xdr:colOff>
      <xdr:row>910</xdr:row>
      <xdr:rowOff>927100</xdr:rowOff>
    </xdr:to>
    <xdr:pic>
      <xdr:nvPicPr>
        <xdr:cNvPr id="291" name="圖片 428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712993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1059</xdr:row>
      <xdr:rowOff>38100</xdr:rowOff>
    </xdr:from>
    <xdr:to>
      <xdr:col>0</xdr:col>
      <xdr:colOff>952500</xdr:colOff>
      <xdr:row>1059</xdr:row>
      <xdr:rowOff>927100</xdr:rowOff>
    </xdr:to>
    <xdr:pic>
      <xdr:nvPicPr>
        <xdr:cNvPr id="292" name="圖片 430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14641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1060</xdr:row>
      <xdr:rowOff>38100</xdr:rowOff>
    </xdr:from>
    <xdr:to>
      <xdr:col>0</xdr:col>
      <xdr:colOff>952500</xdr:colOff>
      <xdr:row>1060</xdr:row>
      <xdr:rowOff>927100</xdr:rowOff>
    </xdr:to>
    <xdr:pic>
      <xdr:nvPicPr>
        <xdr:cNvPr id="293" name="圖片 432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15603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130</xdr:row>
      <xdr:rowOff>38100</xdr:rowOff>
    </xdr:from>
    <xdr:to>
      <xdr:col>0</xdr:col>
      <xdr:colOff>952500</xdr:colOff>
      <xdr:row>130</xdr:row>
      <xdr:rowOff>927100</xdr:rowOff>
    </xdr:to>
    <xdr:pic>
      <xdr:nvPicPr>
        <xdr:cNvPr id="294" name="圖片 434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20919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1061</xdr:row>
      <xdr:rowOff>38100</xdr:rowOff>
    </xdr:from>
    <xdr:to>
      <xdr:col>0</xdr:col>
      <xdr:colOff>952500</xdr:colOff>
      <xdr:row>1061</xdr:row>
      <xdr:rowOff>927100</xdr:rowOff>
    </xdr:to>
    <xdr:pic>
      <xdr:nvPicPr>
        <xdr:cNvPr id="297" name="圖片 436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16565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609</xdr:row>
      <xdr:rowOff>38100</xdr:rowOff>
    </xdr:from>
    <xdr:to>
      <xdr:col>0</xdr:col>
      <xdr:colOff>952500</xdr:colOff>
      <xdr:row>609</xdr:row>
      <xdr:rowOff>927100</xdr:rowOff>
    </xdr:to>
    <xdr:pic>
      <xdr:nvPicPr>
        <xdr:cNvPr id="300" name="圖片 438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81729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576</xdr:row>
      <xdr:rowOff>38100</xdr:rowOff>
    </xdr:from>
    <xdr:to>
      <xdr:col>0</xdr:col>
      <xdr:colOff>952500</xdr:colOff>
      <xdr:row>576</xdr:row>
      <xdr:rowOff>927100</xdr:rowOff>
    </xdr:to>
    <xdr:pic>
      <xdr:nvPicPr>
        <xdr:cNvPr id="301" name="圖片 440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49983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577</xdr:row>
      <xdr:rowOff>38100</xdr:rowOff>
    </xdr:from>
    <xdr:to>
      <xdr:col>0</xdr:col>
      <xdr:colOff>952500</xdr:colOff>
      <xdr:row>577</xdr:row>
      <xdr:rowOff>927100</xdr:rowOff>
    </xdr:to>
    <xdr:pic>
      <xdr:nvPicPr>
        <xdr:cNvPr id="302" name="圖片 442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50945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381</xdr:row>
      <xdr:rowOff>38100</xdr:rowOff>
    </xdr:from>
    <xdr:to>
      <xdr:col>0</xdr:col>
      <xdr:colOff>952500</xdr:colOff>
      <xdr:row>381</xdr:row>
      <xdr:rowOff>927100</xdr:rowOff>
    </xdr:to>
    <xdr:pic>
      <xdr:nvPicPr>
        <xdr:cNvPr id="303" name="圖片 444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62388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459</xdr:row>
      <xdr:rowOff>38100</xdr:rowOff>
    </xdr:from>
    <xdr:to>
      <xdr:col>0</xdr:col>
      <xdr:colOff>952500</xdr:colOff>
      <xdr:row>459</xdr:row>
      <xdr:rowOff>927100</xdr:rowOff>
    </xdr:to>
    <xdr:pic>
      <xdr:nvPicPr>
        <xdr:cNvPr id="304" name="圖片 446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37426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416</xdr:row>
      <xdr:rowOff>38100</xdr:rowOff>
    </xdr:from>
    <xdr:to>
      <xdr:col>0</xdr:col>
      <xdr:colOff>952500</xdr:colOff>
      <xdr:row>416</xdr:row>
      <xdr:rowOff>927100</xdr:rowOff>
    </xdr:to>
    <xdr:pic>
      <xdr:nvPicPr>
        <xdr:cNvPr id="305" name="圖片 448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96059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690</xdr:row>
      <xdr:rowOff>38100</xdr:rowOff>
    </xdr:from>
    <xdr:to>
      <xdr:col>0</xdr:col>
      <xdr:colOff>952500</xdr:colOff>
      <xdr:row>690</xdr:row>
      <xdr:rowOff>927100</xdr:rowOff>
    </xdr:to>
    <xdr:pic>
      <xdr:nvPicPr>
        <xdr:cNvPr id="306" name="圖片 450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59653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640</xdr:row>
      <xdr:rowOff>38100</xdr:rowOff>
    </xdr:from>
    <xdr:to>
      <xdr:col>0</xdr:col>
      <xdr:colOff>952500</xdr:colOff>
      <xdr:row>640</xdr:row>
      <xdr:rowOff>927100</xdr:rowOff>
    </xdr:to>
    <xdr:pic>
      <xdr:nvPicPr>
        <xdr:cNvPr id="309" name="圖片 454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11552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691</xdr:row>
      <xdr:rowOff>38100</xdr:rowOff>
    </xdr:from>
    <xdr:to>
      <xdr:col>0</xdr:col>
      <xdr:colOff>952500</xdr:colOff>
      <xdr:row>691</xdr:row>
      <xdr:rowOff>927100</xdr:rowOff>
    </xdr:to>
    <xdr:pic>
      <xdr:nvPicPr>
        <xdr:cNvPr id="319" name="圖片 456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606159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322</xdr:row>
      <xdr:rowOff>38100</xdr:rowOff>
    </xdr:from>
    <xdr:to>
      <xdr:col>0</xdr:col>
      <xdr:colOff>952500</xdr:colOff>
      <xdr:row>322</xdr:row>
      <xdr:rowOff>927100</xdr:rowOff>
    </xdr:to>
    <xdr:pic>
      <xdr:nvPicPr>
        <xdr:cNvPr id="321" name="圖片 458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05628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551</xdr:row>
      <xdr:rowOff>38100</xdr:rowOff>
    </xdr:from>
    <xdr:to>
      <xdr:col>0</xdr:col>
      <xdr:colOff>952500</xdr:colOff>
      <xdr:row>551</xdr:row>
      <xdr:rowOff>927100</xdr:rowOff>
    </xdr:to>
    <xdr:pic>
      <xdr:nvPicPr>
        <xdr:cNvPr id="322" name="圖片 460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259324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817</xdr:row>
      <xdr:rowOff>38100</xdr:rowOff>
    </xdr:from>
    <xdr:to>
      <xdr:col>0</xdr:col>
      <xdr:colOff>952500</xdr:colOff>
      <xdr:row>817</xdr:row>
      <xdr:rowOff>927100</xdr:rowOff>
    </xdr:to>
    <xdr:pic>
      <xdr:nvPicPr>
        <xdr:cNvPr id="323" name="圖片 462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81831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312</xdr:row>
      <xdr:rowOff>38100</xdr:rowOff>
    </xdr:from>
    <xdr:to>
      <xdr:col>0</xdr:col>
      <xdr:colOff>952500</xdr:colOff>
      <xdr:row>312</xdr:row>
      <xdr:rowOff>927100</xdr:rowOff>
    </xdr:to>
    <xdr:pic>
      <xdr:nvPicPr>
        <xdr:cNvPr id="324" name="圖片 464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96008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354</xdr:row>
      <xdr:rowOff>38100</xdr:rowOff>
    </xdr:from>
    <xdr:to>
      <xdr:col>0</xdr:col>
      <xdr:colOff>952500</xdr:colOff>
      <xdr:row>354</xdr:row>
      <xdr:rowOff>927100</xdr:rowOff>
    </xdr:to>
    <xdr:pic>
      <xdr:nvPicPr>
        <xdr:cNvPr id="325" name="圖片 466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364134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266</xdr:row>
      <xdr:rowOff>38100</xdr:rowOff>
    </xdr:from>
    <xdr:to>
      <xdr:col>0</xdr:col>
      <xdr:colOff>952500</xdr:colOff>
      <xdr:row>266</xdr:row>
      <xdr:rowOff>927100</xdr:rowOff>
    </xdr:to>
    <xdr:pic>
      <xdr:nvPicPr>
        <xdr:cNvPr id="326" name="圖片 468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51755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552</xdr:row>
      <xdr:rowOff>38100</xdr:rowOff>
    </xdr:from>
    <xdr:to>
      <xdr:col>0</xdr:col>
      <xdr:colOff>952500</xdr:colOff>
      <xdr:row>552</xdr:row>
      <xdr:rowOff>927100</xdr:rowOff>
    </xdr:to>
    <xdr:pic>
      <xdr:nvPicPr>
        <xdr:cNvPr id="327" name="圖片 470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26894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484</xdr:row>
      <xdr:rowOff>38100</xdr:rowOff>
    </xdr:from>
    <xdr:to>
      <xdr:col>0</xdr:col>
      <xdr:colOff>952500</xdr:colOff>
      <xdr:row>484</xdr:row>
      <xdr:rowOff>927100</xdr:rowOff>
    </xdr:to>
    <xdr:pic>
      <xdr:nvPicPr>
        <xdr:cNvPr id="328" name="圖片 472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614767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578</xdr:row>
      <xdr:rowOff>38100</xdr:rowOff>
    </xdr:from>
    <xdr:to>
      <xdr:col>0</xdr:col>
      <xdr:colOff>952500</xdr:colOff>
      <xdr:row>578</xdr:row>
      <xdr:rowOff>927100</xdr:rowOff>
    </xdr:to>
    <xdr:pic>
      <xdr:nvPicPr>
        <xdr:cNvPr id="329" name="圖片 474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519070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227</xdr:row>
      <xdr:rowOff>38100</xdr:rowOff>
    </xdr:from>
    <xdr:to>
      <xdr:col>0</xdr:col>
      <xdr:colOff>952500</xdr:colOff>
      <xdr:row>227</xdr:row>
      <xdr:rowOff>927100</xdr:rowOff>
    </xdr:to>
    <xdr:pic>
      <xdr:nvPicPr>
        <xdr:cNvPr id="331" name="圖片 478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142363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1063</xdr:row>
      <xdr:rowOff>38100</xdr:rowOff>
    </xdr:from>
    <xdr:to>
      <xdr:col>0</xdr:col>
      <xdr:colOff>952500</xdr:colOff>
      <xdr:row>1063</xdr:row>
      <xdr:rowOff>927100</xdr:rowOff>
    </xdr:to>
    <xdr:pic>
      <xdr:nvPicPr>
        <xdr:cNvPr id="332" name="圖片 480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184892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641</xdr:row>
      <xdr:rowOff>38100</xdr:rowOff>
    </xdr:from>
    <xdr:to>
      <xdr:col>0</xdr:col>
      <xdr:colOff>952500</xdr:colOff>
      <xdr:row>641</xdr:row>
      <xdr:rowOff>927100</xdr:rowOff>
    </xdr:to>
    <xdr:pic>
      <xdr:nvPicPr>
        <xdr:cNvPr id="333" name="圖片 482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125146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485</xdr:row>
      <xdr:rowOff>38100</xdr:rowOff>
    </xdr:from>
    <xdr:to>
      <xdr:col>0</xdr:col>
      <xdr:colOff>952500</xdr:colOff>
      <xdr:row>485</xdr:row>
      <xdr:rowOff>927100</xdr:rowOff>
    </xdr:to>
    <xdr:pic>
      <xdr:nvPicPr>
        <xdr:cNvPr id="338" name="圖片 492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62438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579</xdr:row>
      <xdr:rowOff>38100</xdr:rowOff>
    </xdr:from>
    <xdr:to>
      <xdr:col>0</xdr:col>
      <xdr:colOff>952500</xdr:colOff>
      <xdr:row>579</xdr:row>
      <xdr:rowOff>927100</xdr:rowOff>
    </xdr:to>
    <xdr:pic>
      <xdr:nvPicPr>
        <xdr:cNvPr id="339" name="圖片 494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52869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339</xdr:row>
      <xdr:rowOff>38100</xdr:rowOff>
    </xdr:from>
    <xdr:to>
      <xdr:col>0</xdr:col>
      <xdr:colOff>952500</xdr:colOff>
      <xdr:row>339</xdr:row>
      <xdr:rowOff>927100</xdr:rowOff>
    </xdr:to>
    <xdr:pic>
      <xdr:nvPicPr>
        <xdr:cNvPr id="343" name="圖片 496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21983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1066</xdr:row>
      <xdr:rowOff>38100</xdr:rowOff>
    </xdr:from>
    <xdr:to>
      <xdr:col>0</xdr:col>
      <xdr:colOff>952500</xdr:colOff>
      <xdr:row>1066</xdr:row>
      <xdr:rowOff>927100</xdr:rowOff>
    </xdr:to>
    <xdr:pic>
      <xdr:nvPicPr>
        <xdr:cNvPr id="344" name="圖片 498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21375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65</xdr:row>
      <xdr:rowOff>38100</xdr:rowOff>
    </xdr:from>
    <xdr:to>
      <xdr:col>0</xdr:col>
      <xdr:colOff>952500</xdr:colOff>
      <xdr:row>65</xdr:row>
      <xdr:rowOff>927100</xdr:rowOff>
    </xdr:to>
    <xdr:pic>
      <xdr:nvPicPr>
        <xdr:cNvPr id="345" name="圖片 500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8388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104</xdr:row>
      <xdr:rowOff>38100</xdr:rowOff>
    </xdr:from>
    <xdr:to>
      <xdr:col>0</xdr:col>
      <xdr:colOff>952500</xdr:colOff>
      <xdr:row>104</xdr:row>
      <xdr:rowOff>927100</xdr:rowOff>
    </xdr:to>
    <xdr:pic>
      <xdr:nvPicPr>
        <xdr:cNvPr id="346" name="圖片 502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5907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911</xdr:row>
      <xdr:rowOff>38100</xdr:rowOff>
    </xdr:from>
    <xdr:to>
      <xdr:col>0</xdr:col>
      <xdr:colOff>952500</xdr:colOff>
      <xdr:row>911</xdr:row>
      <xdr:rowOff>927100</xdr:rowOff>
    </xdr:to>
    <xdr:pic>
      <xdr:nvPicPr>
        <xdr:cNvPr id="347" name="圖片 504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722614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1067</xdr:row>
      <xdr:rowOff>38100</xdr:rowOff>
    </xdr:from>
    <xdr:to>
      <xdr:col>0</xdr:col>
      <xdr:colOff>952500</xdr:colOff>
      <xdr:row>1067</xdr:row>
      <xdr:rowOff>927100</xdr:rowOff>
    </xdr:to>
    <xdr:pic>
      <xdr:nvPicPr>
        <xdr:cNvPr id="349" name="圖片 508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223373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580</xdr:row>
      <xdr:rowOff>38100</xdr:rowOff>
    </xdr:from>
    <xdr:to>
      <xdr:col>0</xdr:col>
      <xdr:colOff>952500</xdr:colOff>
      <xdr:row>580</xdr:row>
      <xdr:rowOff>927100</xdr:rowOff>
    </xdr:to>
    <xdr:pic>
      <xdr:nvPicPr>
        <xdr:cNvPr id="350" name="圖片 510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53831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581</xdr:row>
      <xdr:rowOff>38100</xdr:rowOff>
    </xdr:from>
    <xdr:to>
      <xdr:col>0</xdr:col>
      <xdr:colOff>952500</xdr:colOff>
      <xdr:row>581</xdr:row>
      <xdr:rowOff>927100</xdr:rowOff>
    </xdr:to>
    <xdr:pic>
      <xdr:nvPicPr>
        <xdr:cNvPr id="351" name="圖片 512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54793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694</xdr:row>
      <xdr:rowOff>38100</xdr:rowOff>
    </xdr:from>
    <xdr:to>
      <xdr:col>0</xdr:col>
      <xdr:colOff>952500</xdr:colOff>
      <xdr:row>694</xdr:row>
      <xdr:rowOff>927100</xdr:rowOff>
    </xdr:to>
    <xdr:pic>
      <xdr:nvPicPr>
        <xdr:cNvPr id="357" name="圖片 520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635019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460</xdr:row>
      <xdr:rowOff>38100</xdr:rowOff>
    </xdr:from>
    <xdr:to>
      <xdr:col>0</xdr:col>
      <xdr:colOff>952500</xdr:colOff>
      <xdr:row>460</xdr:row>
      <xdr:rowOff>927100</xdr:rowOff>
    </xdr:to>
    <xdr:pic>
      <xdr:nvPicPr>
        <xdr:cNvPr id="360" name="圖片 522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38388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819</xdr:row>
      <xdr:rowOff>38100</xdr:rowOff>
    </xdr:from>
    <xdr:to>
      <xdr:col>0</xdr:col>
      <xdr:colOff>952500</xdr:colOff>
      <xdr:row>819</xdr:row>
      <xdr:rowOff>927100</xdr:rowOff>
    </xdr:to>
    <xdr:pic>
      <xdr:nvPicPr>
        <xdr:cNvPr id="362" name="圖片 524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83755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912</xdr:row>
      <xdr:rowOff>38100</xdr:rowOff>
    </xdr:from>
    <xdr:to>
      <xdr:col>0</xdr:col>
      <xdr:colOff>952500</xdr:colOff>
      <xdr:row>912</xdr:row>
      <xdr:rowOff>927100</xdr:rowOff>
    </xdr:to>
    <xdr:pic>
      <xdr:nvPicPr>
        <xdr:cNvPr id="366" name="圖片 526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73223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17</xdr:row>
      <xdr:rowOff>38100</xdr:rowOff>
    </xdr:from>
    <xdr:to>
      <xdr:col>0</xdr:col>
      <xdr:colOff>952500</xdr:colOff>
      <xdr:row>17</xdr:row>
      <xdr:rowOff>927100</xdr:rowOff>
    </xdr:to>
    <xdr:pic>
      <xdr:nvPicPr>
        <xdr:cNvPr id="368" name="圖片 528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2211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642</xdr:row>
      <xdr:rowOff>38100</xdr:rowOff>
    </xdr:from>
    <xdr:to>
      <xdr:col>0</xdr:col>
      <xdr:colOff>952500</xdr:colOff>
      <xdr:row>642</xdr:row>
      <xdr:rowOff>927100</xdr:rowOff>
    </xdr:to>
    <xdr:pic>
      <xdr:nvPicPr>
        <xdr:cNvPr id="369" name="圖片 530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13476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200</xdr:row>
      <xdr:rowOff>38100</xdr:rowOff>
    </xdr:from>
    <xdr:to>
      <xdr:col>0</xdr:col>
      <xdr:colOff>952500</xdr:colOff>
      <xdr:row>200</xdr:row>
      <xdr:rowOff>927100</xdr:rowOff>
    </xdr:to>
    <xdr:pic>
      <xdr:nvPicPr>
        <xdr:cNvPr id="371" name="圖片 532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88261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461</xdr:row>
      <xdr:rowOff>38100</xdr:rowOff>
    </xdr:from>
    <xdr:to>
      <xdr:col>0</xdr:col>
      <xdr:colOff>952500</xdr:colOff>
      <xdr:row>461</xdr:row>
      <xdr:rowOff>927100</xdr:rowOff>
    </xdr:to>
    <xdr:pic>
      <xdr:nvPicPr>
        <xdr:cNvPr id="373" name="圖片 534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39350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60</xdr:row>
      <xdr:rowOff>38100</xdr:rowOff>
    </xdr:from>
    <xdr:to>
      <xdr:col>0</xdr:col>
      <xdr:colOff>952500</xdr:colOff>
      <xdr:row>60</xdr:row>
      <xdr:rowOff>927100</xdr:rowOff>
    </xdr:to>
    <xdr:pic>
      <xdr:nvPicPr>
        <xdr:cNvPr id="374" name="圖片 536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3578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486</xdr:row>
      <xdr:rowOff>38100</xdr:rowOff>
    </xdr:from>
    <xdr:to>
      <xdr:col>0</xdr:col>
      <xdr:colOff>952500</xdr:colOff>
      <xdr:row>486</xdr:row>
      <xdr:rowOff>927100</xdr:rowOff>
    </xdr:to>
    <xdr:pic>
      <xdr:nvPicPr>
        <xdr:cNvPr id="378" name="圖片 538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634007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340</xdr:row>
      <xdr:rowOff>38100</xdr:rowOff>
    </xdr:from>
    <xdr:to>
      <xdr:col>0</xdr:col>
      <xdr:colOff>952500</xdr:colOff>
      <xdr:row>340</xdr:row>
      <xdr:rowOff>927100</xdr:rowOff>
    </xdr:to>
    <xdr:pic>
      <xdr:nvPicPr>
        <xdr:cNvPr id="379" name="圖片 540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22945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369</xdr:row>
      <xdr:rowOff>38100</xdr:rowOff>
    </xdr:from>
    <xdr:to>
      <xdr:col>0</xdr:col>
      <xdr:colOff>952500</xdr:colOff>
      <xdr:row>369</xdr:row>
      <xdr:rowOff>927100</xdr:rowOff>
    </xdr:to>
    <xdr:pic>
      <xdr:nvPicPr>
        <xdr:cNvPr id="380" name="圖片 542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50843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29</xdr:row>
      <xdr:rowOff>38100</xdr:rowOff>
    </xdr:from>
    <xdr:to>
      <xdr:col>0</xdr:col>
      <xdr:colOff>952500</xdr:colOff>
      <xdr:row>29</xdr:row>
      <xdr:rowOff>927100</xdr:rowOff>
    </xdr:to>
    <xdr:pic>
      <xdr:nvPicPr>
        <xdr:cNvPr id="381" name="圖片 544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37553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15</xdr:row>
      <xdr:rowOff>38100</xdr:rowOff>
    </xdr:from>
    <xdr:to>
      <xdr:col>0</xdr:col>
      <xdr:colOff>952500</xdr:colOff>
      <xdr:row>15</xdr:row>
      <xdr:rowOff>927100</xdr:rowOff>
    </xdr:to>
    <xdr:pic>
      <xdr:nvPicPr>
        <xdr:cNvPr id="382" name="圖片 546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287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382</xdr:row>
      <xdr:rowOff>38100</xdr:rowOff>
    </xdr:from>
    <xdr:to>
      <xdr:col>0</xdr:col>
      <xdr:colOff>952500</xdr:colOff>
      <xdr:row>382</xdr:row>
      <xdr:rowOff>927100</xdr:rowOff>
    </xdr:to>
    <xdr:pic>
      <xdr:nvPicPr>
        <xdr:cNvPr id="387" name="圖片 550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63350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273</xdr:row>
      <xdr:rowOff>38100</xdr:rowOff>
    </xdr:from>
    <xdr:to>
      <xdr:col>0</xdr:col>
      <xdr:colOff>952500</xdr:colOff>
      <xdr:row>273</xdr:row>
      <xdr:rowOff>927100</xdr:rowOff>
    </xdr:to>
    <xdr:pic>
      <xdr:nvPicPr>
        <xdr:cNvPr id="388" name="圖片 552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58489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215</xdr:row>
      <xdr:rowOff>38100</xdr:rowOff>
    </xdr:from>
    <xdr:to>
      <xdr:col>0</xdr:col>
      <xdr:colOff>952500</xdr:colOff>
      <xdr:row>215</xdr:row>
      <xdr:rowOff>927100</xdr:rowOff>
    </xdr:to>
    <xdr:pic>
      <xdr:nvPicPr>
        <xdr:cNvPr id="402" name="圖片 554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02692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913</xdr:row>
      <xdr:rowOff>38100</xdr:rowOff>
    </xdr:from>
    <xdr:to>
      <xdr:col>0</xdr:col>
      <xdr:colOff>952500</xdr:colOff>
      <xdr:row>913</xdr:row>
      <xdr:rowOff>927100</xdr:rowOff>
    </xdr:to>
    <xdr:pic>
      <xdr:nvPicPr>
        <xdr:cNvPr id="405" name="圖片 556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74185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145</xdr:row>
      <xdr:rowOff>38100</xdr:rowOff>
    </xdr:from>
    <xdr:to>
      <xdr:col>0</xdr:col>
      <xdr:colOff>952500</xdr:colOff>
      <xdr:row>145</xdr:row>
      <xdr:rowOff>927100</xdr:rowOff>
    </xdr:to>
    <xdr:pic>
      <xdr:nvPicPr>
        <xdr:cNvPr id="412" name="圖片 560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35350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582</xdr:row>
      <xdr:rowOff>38100</xdr:rowOff>
    </xdr:from>
    <xdr:to>
      <xdr:col>0</xdr:col>
      <xdr:colOff>952500</xdr:colOff>
      <xdr:row>582</xdr:row>
      <xdr:rowOff>927100</xdr:rowOff>
    </xdr:to>
    <xdr:pic>
      <xdr:nvPicPr>
        <xdr:cNvPr id="416" name="圖片 562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55755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462</xdr:row>
      <xdr:rowOff>38100</xdr:rowOff>
    </xdr:from>
    <xdr:to>
      <xdr:col>0</xdr:col>
      <xdr:colOff>952500</xdr:colOff>
      <xdr:row>462</xdr:row>
      <xdr:rowOff>927100</xdr:rowOff>
    </xdr:to>
    <xdr:pic>
      <xdr:nvPicPr>
        <xdr:cNvPr id="421" name="圖片 564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40312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140</xdr:row>
      <xdr:rowOff>38100</xdr:rowOff>
    </xdr:from>
    <xdr:to>
      <xdr:col>0</xdr:col>
      <xdr:colOff>952500</xdr:colOff>
      <xdr:row>140</xdr:row>
      <xdr:rowOff>927100</xdr:rowOff>
    </xdr:to>
    <xdr:pic>
      <xdr:nvPicPr>
        <xdr:cNvPr id="456" name="圖片 590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30540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916</xdr:row>
      <xdr:rowOff>38100</xdr:rowOff>
    </xdr:from>
    <xdr:to>
      <xdr:col>0</xdr:col>
      <xdr:colOff>952500</xdr:colOff>
      <xdr:row>916</xdr:row>
      <xdr:rowOff>927100</xdr:rowOff>
    </xdr:to>
    <xdr:pic>
      <xdr:nvPicPr>
        <xdr:cNvPr id="460" name="圖片 594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770715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417</xdr:row>
      <xdr:rowOff>38100</xdr:rowOff>
    </xdr:from>
    <xdr:to>
      <xdr:col>0</xdr:col>
      <xdr:colOff>952500</xdr:colOff>
      <xdr:row>417</xdr:row>
      <xdr:rowOff>927100</xdr:rowOff>
    </xdr:to>
    <xdr:pic>
      <xdr:nvPicPr>
        <xdr:cNvPr id="462" name="圖片 596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97021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518</xdr:row>
      <xdr:rowOff>38100</xdr:rowOff>
    </xdr:from>
    <xdr:to>
      <xdr:col>0</xdr:col>
      <xdr:colOff>952500</xdr:colOff>
      <xdr:row>518</xdr:row>
      <xdr:rowOff>927100</xdr:rowOff>
    </xdr:to>
    <xdr:pic>
      <xdr:nvPicPr>
        <xdr:cNvPr id="468" name="圖片 598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941855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268</xdr:row>
      <xdr:rowOff>38100</xdr:rowOff>
    </xdr:from>
    <xdr:to>
      <xdr:col>0</xdr:col>
      <xdr:colOff>952500</xdr:colOff>
      <xdr:row>268</xdr:row>
      <xdr:rowOff>927100</xdr:rowOff>
    </xdr:to>
    <xdr:pic>
      <xdr:nvPicPr>
        <xdr:cNvPr id="469" name="圖片 600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536793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150</xdr:row>
      <xdr:rowOff>38100</xdr:rowOff>
    </xdr:from>
    <xdr:to>
      <xdr:col>0</xdr:col>
      <xdr:colOff>952500</xdr:colOff>
      <xdr:row>150</xdr:row>
      <xdr:rowOff>927100</xdr:rowOff>
    </xdr:to>
    <xdr:pic>
      <xdr:nvPicPr>
        <xdr:cNvPr id="470" name="圖片 602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401603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81</xdr:row>
      <xdr:rowOff>38100</xdr:rowOff>
    </xdr:from>
    <xdr:to>
      <xdr:col>0</xdr:col>
      <xdr:colOff>952500</xdr:colOff>
      <xdr:row>81</xdr:row>
      <xdr:rowOff>927100</xdr:rowOff>
    </xdr:to>
    <xdr:pic>
      <xdr:nvPicPr>
        <xdr:cNvPr id="475" name="圖片 604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37806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56</xdr:row>
      <xdr:rowOff>38100</xdr:rowOff>
    </xdr:from>
    <xdr:to>
      <xdr:col>0</xdr:col>
      <xdr:colOff>952500</xdr:colOff>
      <xdr:row>56</xdr:row>
      <xdr:rowOff>927100</xdr:rowOff>
    </xdr:to>
    <xdr:pic>
      <xdr:nvPicPr>
        <xdr:cNvPr id="476" name="圖片 606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9730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821</xdr:row>
      <xdr:rowOff>38100</xdr:rowOff>
    </xdr:from>
    <xdr:to>
      <xdr:col>0</xdr:col>
      <xdr:colOff>952500</xdr:colOff>
      <xdr:row>821</xdr:row>
      <xdr:rowOff>927100</xdr:rowOff>
    </xdr:to>
    <xdr:pic>
      <xdr:nvPicPr>
        <xdr:cNvPr id="477" name="圖片 608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85679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756</xdr:row>
      <xdr:rowOff>38100</xdr:rowOff>
    </xdr:from>
    <xdr:to>
      <xdr:col>0</xdr:col>
      <xdr:colOff>952500</xdr:colOff>
      <xdr:row>756</xdr:row>
      <xdr:rowOff>927100</xdr:rowOff>
    </xdr:to>
    <xdr:pic>
      <xdr:nvPicPr>
        <xdr:cNvPr id="478" name="圖片 610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231475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66</xdr:row>
      <xdr:rowOff>38100</xdr:rowOff>
    </xdr:from>
    <xdr:to>
      <xdr:col>0</xdr:col>
      <xdr:colOff>952500</xdr:colOff>
      <xdr:row>66</xdr:row>
      <xdr:rowOff>927100</xdr:rowOff>
    </xdr:to>
    <xdr:pic>
      <xdr:nvPicPr>
        <xdr:cNvPr id="479" name="圖片 612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9350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40</xdr:row>
      <xdr:rowOff>38100</xdr:rowOff>
    </xdr:from>
    <xdr:to>
      <xdr:col>0</xdr:col>
      <xdr:colOff>952500</xdr:colOff>
      <xdr:row>40</xdr:row>
      <xdr:rowOff>927100</xdr:rowOff>
    </xdr:to>
    <xdr:pic>
      <xdr:nvPicPr>
        <xdr:cNvPr id="484" name="圖片 614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4337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36</xdr:row>
      <xdr:rowOff>38100</xdr:rowOff>
    </xdr:from>
    <xdr:to>
      <xdr:col>0</xdr:col>
      <xdr:colOff>952500</xdr:colOff>
      <xdr:row>36</xdr:row>
      <xdr:rowOff>927100</xdr:rowOff>
    </xdr:to>
    <xdr:pic>
      <xdr:nvPicPr>
        <xdr:cNvPr id="485" name="圖片 616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04895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</xdr:row>
      <xdr:rowOff>38100</xdr:rowOff>
    </xdr:from>
    <xdr:to>
      <xdr:col>0</xdr:col>
      <xdr:colOff>952500</xdr:colOff>
      <xdr:row>8</xdr:row>
      <xdr:rowOff>927100</xdr:rowOff>
    </xdr:to>
    <xdr:pic>
      <xdr:nvPicPr>
        <xdr:cNvPr id="486" name="圖片 618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5528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487</xdr:row>
      <xdr:rowOff>38100</xdr:rowOff>
    </xdr:from>
    <xdr:to>
      <xdr:col>0</xdr:col>
      <xdr:colOff>952500</xdr:colOff>
      <xdr:row>487</xdr:row>
      <xdr:rowOff>927100</xdr:rowOff>
    </xdr:to>
    <xdr:pic>
      <xdr:nvPicPr>
        <xdr:cNvPr id="487" name="圖片 620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64362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35</xdr:row>
      <xdr:rowOff>38100</xdr:rowOff>
    </xdr:from>
    <xdr:to>
      <xdr:col>0</xdr:col>
      <xdr:colOff>952500</xdr:colOff>
      <xdr:row>35</xdr:row>
      <xdr:rowOff>927100</xdr:rowOff>
    </xdr:to>
    <xdr:pic>
      <xdr:nvPicPr>
        <xdr:cNvPr id="488" name="圖片 622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95275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27</xdr:row>
      <xdr:rowOff>38100</xdr:rowOff>
    </xdr:from>
    <xdr:to>
      <xdr:col>0</xdr:col>
      <xdr:colOff>952500</xdr:colOff>
      <xdr:row>27</xdr:row>
      <xdr:rowOff>927100</xdr:rowOff>
    </xdr:to>
    <xdr:pic>
      <xdr:nvPicPr>
        <xdr:cNvPr id="494" name="圖片 624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18313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170</xdr:row>
      <xdr:rowOff>38100</xdr:rowOff>
    </xdr:from>
    <xdr:to>
      <xdr:col>0</xdr:col>
      <xdr:colOff>952500</xdr:colOff>
      <xdr:row>170</xdr:row>
      <xdr:rowOff>927100</xdr:rowOff>
    </xdr:to>
    <xdr:pic>
      <xdr:nvPicPr>
        <xdr:cNvPr id="497" name="圖片 626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9400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121</xdr:row>
      <xdr:rowOff>38100</xdr:rowOff>
    </xdr:from>
    <xdr:to>
      <xdr:col>0</xdr:col>
      <xdr:colOff>952500</xdr:colOff>
      <xdr:row>121</xdr:row>
      <xdr:rowOff>927100</xdr:rowOff>
    </xdr:to>
    <xdr:pic>
      <xdr:nvPicPr>
        <xdr:cNvPr id="501" name="圖片 628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122616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464</xdr:row>
      <xdr:rowOff>38100</xdr:rowOff>
    </xdr:from>
    <xdr:to>
      <xdr:col>0</xdr:col>
      <xdr:colOff>952500</xdr:colOff>
      <xdr:row>464</xdr:row>
      <xdr:rowOff>927100</xdr:rowOff>
    </xdr:to>
    <xdr:pic>
      <xdr:nvPicPr>
        <xdr:cNvPr id="502" name="圖片 630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42236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24</xdr:row>
      <xdr:rowOff>38100</xdr:rowOff>
    </xdr:from>
    <xdr:to>
      <xdr:col>0</xdr:col>
      <xdr:colOff>952500</xdr:colOff>
      <xdr:row>24</xdr:row>
      <xdr:rowOff>927100</xdr:rowOff>
    </xdr:to>
    <xdr:pic>
      <xdr:nvPicPr>
        <xdr:cNvPr id="503" name="圖片 632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8945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</xdr:row>
      <xdr:rowOff>38100</xdr:rowOff>
    </xdr:from>
    <xdr:to>
      <xdr:col>0</xdr:col>
      <xdr:colOff>952500</xdr:colOff>
      <xdr:row>5</xdr:row>
      <xdr:rowOff>927100</xdr:rowOff>
    </xdr:to>
    <xdr:pic>
      <xdr:nvPicPr>
        <xdr:cNvPr id="508" name="圖片 634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66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135</xdr:row>
      <xdr:rowOff>38100</xdr:rowOff>
    </xdr:from>
    <xdr:to>
      <xdr:col>0</xdr:col>
      <xdr:colOff>952500</xdr:colOff>
      <xdr:row>135</xdr:row>
      <xdr:rowOff>927100</xdr:rowOff>
    </xdr:to>
    <xdr:pic>
      <xdr:nvPicPr>
        <xdr:cNvPr id="509" name="圖片 636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257300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418</xdr:row>
      <xdr:rowOff>38100</xdr:rowOff>
    </xdr:from>
    <xdr:to>
      <xdr:col>0</xdr:col>
      <xdr:colOff>952500</xdr:colOff>
      <xdr:row>418</xdr:row>
      <xdr:rowOff>927100</xdr:rowOff>
    </xdr:to>
    <xdr:pic>
      <xdr:nvPicPr>
        <xdr:cNvPr id="515" name="圖片 638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979830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158</xdr:row>
      <xdr:rowOff>38100</xdr:rowOff>
    </xdr:from>
    <xdr:to>
      <xdr:col>0</xdr:col>
      <xdr:colOff>952500</xdr:colOff>
      <xdr:row>158</xdr:row>
      <xdr:rowOff>927100</xdr:rowOff>
    </xdr:to>
    <xdr:pic>
      <xdr:nvPicPr>
        <xdr:cNvPr id="516" name="圖片 640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478565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14</xdr:row>
      <xdr:rowOff>38100</xdr:rowOff>
    </xdr:from>
    <xdr:to>
      <xdr:col>0</xdr:col>
      <xdr:colOff>952500</xdr:colOff>
      <xdr:row>14</xdr:row>
      <xdr:rowOff>927100</xdr:rowOff>
    </xdr:to>
    <xdr:pic>
      <xdr:nvPicPr>
        <xdr:cNvPr id="517" name="圖片 642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3249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23</xdr:row>
      <xdr:rowOff>38100</xdr:rowOff>
    </xdr:from>
    <xdr:to>
      <xdr:col>0</xdr:col>
      <xdr:colOff>952500</xdr:colOff>
      <xdr:row>23</xdr:row>
      <xdr:rowOff>927100</xdr:rowOff>
    </xdr:to>
    <xdr:pic>
      <xdr:nvPicPr>
        <xdr:cNvPr id="520" name="圖片 644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79832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822</xdr:row>
      <xdr:rowOff>38100</xdr:rowOff>
    </xdr:from>
    <xdr:to>
      <xdr:col>0</xdr:col>
      <xdr:colOff>952500</xdr:colOff>
      <xdr:row>822</xdr:row>
      <xdr:rowOff>927100</xdr:rowOff>
    </xdr:to>
    <xdr:pic>
      <xdr:nvPicPr>
        <xdr:cNvPr id="521" name="圖片 646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86641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696</xdr:row>
      <xdr:rowOff>38100</xdr:rowOff>
    </xdr:from>
    <xdr:to>
      <xdr:col>0</xdr:col>
      <xdr:colOff>952500</xdr:colOff>
      <xdr:row>696</xdr:row>
      <xdr:rowOff>927100</xdr:rowOff>
    </xdr:to>
    <xdr:pic>
      <xdr:nvPicPr>
        <xdr:cNvPr id="522" name="圖片 648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65426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</xdr:row>
      <xdr:rowOff>38100</xdr:rowOff>
    </xdr:from>
    <xdr:to>
      <xdr:col>0</xdr:col>
      <xdr:colOff>952500</xdr:colOff>
      <xdr:row>10</xdr:row>
      <xdr:rowOff>927100</xdr:rowOff>
    </xdr:to>
    <xdr:pic>
      <xdr:nvPicPr>
        <xdr:cNvPr id="523" name="圖片 650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476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77</xdr:row>
      <xdr:rowOff>38100</xdr:rowOff>
    </xdr:from>
    <xdr:to>
      <xdr:col>0</xdr:col>
      <xdr:colOff>952500</xdr:colOff>
      <xdr:row>77</xdr:row>
      <xdr:rowOff>927100</xdr:rowOff>
    </xdr:to>
    <xdr:pic>
      <xdr:nvPicPr>
        <xdr:cNvPr id="526" name="圖片 652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99325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61</xdr:row>
      <xdr:rowOff>38100</xdr:rowOff>
    </xdr:from>
    <xdr:to>
      <xdr:col>0</xdr:col>
      <xdr:colOff>952500</xdr:colOff>
      <xdr:row>61</xdr:row>
      <xdr:rowOff>927100</xdr:rowOff>
    </xdr:to>
    <xdr:pic>
      <xdr:nvPicPr>
        <xdr:cNvPr id="533" name="圖片 654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4540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171</xdr:row>
      <xdr:rowOff>38100</xdr:rowOff>
    </xdr:from>
    <xdr:to>
      <xdr:col>0</xdr:col>
      <xdr:colOff>952500</xdr:colOff>
      <xdr:row>171</xdr:row>
      <xdr:rowOff>927100</xdr:rowOff>
    </xdr:to>
    <xdr:pic>
      <xdr:nvPicPr>
        <xdr:cNvPr id="541" name="圖片 656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603629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1070</xdr:row>
      <xdr:rowOff>38100</xdr:rowOff>
    </xdr:from>
    <xdr:to>
      <xdr:col>0</xdr:col>
      <xdr:colOff>952500</xdr:colOff>
      <xdr:row>1070</xdr:row>
      <xdr:rowOff>927100</xdr:rowOff>
    </xdr:to>
    <xdr:pic>
      <xdr:nvPicPr>
        <xdr:cNvPr id="543" name="圖片 660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252233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31</xdr:row>
      <xdr:rowOff>38100</xdr:rowOff>
    </xdr:from>
    <xdr:to>
      <xdr:col>0</xdr:col>
      <xdr:colOff>952500</xdr:colOff>
      <xdr:row>31</xdr:row>
      <xdr:rowOff>927100</xdr:rowOff>
    </xdr:to>
    <xdr:pic>
      <xdr:nvPicPr>
        <xdr:cNvPr id="544" name="圖片 662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56794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643</xdr:row>
      <xdr:rowOff>38100</xdr:rowOff>
    </xdr:from>
    <xdr:to>
      <xdr:col>0</xdr:col>
      <xdr:colOff>952500</xdr:colOff>
      <xdr:row>643</xdr:row>
      <xdr:rowOff>927100</xdr:rowOff>
    </xdr:to>
    <xdr:pic>
      <xdr:nvPicPr>
        <xdr:cNvPr id="545" name="圖片 664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14438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824</xdr:row>
      <xdr:rowOff>38100</xdr:rowOff>
    </xdr:from>
    <xdr:to>
      <xdr:col>0</xdr:col>
      <xdr:colOff>952500</xdr:colOff>
      <xdr:row>824</xdr:row>
      <xdr:rowOff>927100</xdr:rowOff>
    </xdr:to>
    <xdr:pic>
      <xdr:nvPicPr>
        <xdr:cNvPr id="546" name="圖片 666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88565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93</xdr:row>
      <xdr:rowOff>38100</xdr:rowOff>
    </xdr:from>
    <xdr:to>
      <xdr:col>0</xdr:col>
      <xdr:colOff>952500</xdr:colOff>
      <xdr:row>93</xdr:row>
      <xdr:rowOff>927100</xdr:rowOff>
    </xdr:to>
    <xdr:pic>
      <xdr:nvPicPr>
        <xdr:cNvPr id="547" name="圖片 668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53249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917</xdr:row>
      <xdr:rowOff>38100</xdr:rowOff>
    </xdr:from>
    <xdr:to>
      <xdr:col>0</xdr:col>
      <xdr:colOff>952500</xdr:colOff>
      <xdr:row>917</xdr:row>
      <xdr:rowOff>927100</xdr:rowOff>
    </xdr:to>
    <xdr:pic>
      <xdr:nvPicPr>
        <xdr:cNvPr id="553" name="圖片 670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780335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109</xdr:row>
      <xdr:rowOff>38100</xdr:rowOff>
    </xdr:from>
    <xdr:to>
      <xdr:col>0</xdr:col>
      <xdr:colOff>952500</xdr:colOff>
      <xdr:row>109</xdr:row>
      <xdr:rowOff>927100</xdr:rowOff>
    </xdr:to>
    <xdr:pic>
      <xdr:nvPicPr>
        <xdr:cNvPr id="557" name="圖片 674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07173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120</xdr:row>
      <xdr:rowOff>38100</xdr:rowOff>
    </xdr:from>
    <xdr:to>
      <xdr:col>0</xdr:col>
      <xdr:colOff>952500</xdr:colOff>
      <xdr:row>120</xdr:row>
      <xdr:rowOff>927100</xdr:rowOff>
    </xdr:to>
    <xdr:pic>
      <xdr:nvPicPr>
        <xdr:cNvPr id="558" name="圖片 676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11299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88</xdr:row>
      <xdr:rowOff>38100</xdr:rowOff>
    </xdr:from>
    <xdr:to>
      <xdr:col>0</xdr:col>
      <xdr:colOff>952500</xdr:colOff>
      <xdr:row>88</xdr:row>
      <xdr:rowOff>927100</xdr:rowOff>
    </xdr:to>
    <xdr:pic>
      <xdr:nvPicPr>
        <xdr:cNvPr id="563" name="圖片 678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05148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304</xdr:row>
      <xdr:rowOff>38100</xdr:rowOff>
    </xdr:from>
    <xdr:to>
      <xdr:col>0</xdr:col>
      <xdr:colOff>952500</xdr:colOff>
      <xdr:row>304</xdr:row>
      <xdr:rowOff>927100</xdr:rowOff>
    </xdr:to>
    <xdr:pic>
      <xdr:nvPicPr>
        <xdr:cNvPr id="568" name="圖片 680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88312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419</xdr:row>
      <xdr:rowOff>38100</xdr:rowOff>
    </xdr:from>
    <xdr:to>
      <xdr:col>0</xdr:col>
      <xdr:colOff>952500</xdr:colOff>
      <xdr:row>419</xdr:row>
      <xdr:rowOff>927100</xdr:rowOff>
    </xdr:to>
    <xdr:pic>
      <xdr:nvPicPr>
        <xdr:cNvPr id="573" name="圖片 682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98945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45</xdr:row>
      <xdr:rowOff>38100</xdr:rowOff>
    </xdr:from>
    <xdr:to>
      <xdr:col>0</xdr:col>
      <xdr:colOff>952500</xdr:colOff>
      <xdr:row>45</xdr:row>
      <xdr:rowOff>927100</xdr:rowOff>
    </xdr:to>
    <xdr:pic>
      <xdr:nvPicPr>
        <xdr:cNvPr id="577" name="圖片 684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9147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488</xdr:row>
      <xdr:rowOff>38100</xdr:rowOff>
    </xdr:from>
    <xdr:to>
      <xdr:col>0</xdr:col>
      <xdr:colOff>952500</xdr:colOff>
      <xdr:row>488</xdr:row>
      <xdr:rowOff>927100</xdr:rowOff>
    </xdr:to>
    <xdr:pic>
      <xdr:nvPicPr>
        <xdr:cNvPr id="578" name="圖片 686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653248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48</xdr:row>
      <xdr:rowOff>38100</xdr:rowOff>
    </xdr:from>
    <xdr:to>
      <xdr:col>0</xdr:col>
      <xdr:colOff>952500</xdr:colOff>
      <xdr:row>48</xdr:row>
      <xdr:rowOff>927100</xdr:rowOff>
    </xdr:to>
    <xdr:pic>
      <xdr:nvPicPr>
        <xdr:cNvPr id="582" name="圖片 688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20338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610</xdr:row>
      <xdr:rowOff>38100</xdr:rowOff>
    </xdr:from>
    <xdr:to>
      <xdr:col>0</xdr:col>
      <xdr:colOff>952500</xdr:colOff>
      <xdr:row>610</xdr:row>
      <xdr:rowOff>927100</xdr:rowOff>
    </xdr:to>
    <xdr:pic>
      <xdr:nvPicPr>
        <xdr:cNvPr id="583" name="圖片 690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82691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825</xdr:row>
      <xdr:rowOff>38100</xdr:rowOff>
    </xdr:from>
    <xdr:to>
      <xdr:col>0</xdr:col>
      <xdr:colOff>952500</xdr:colOff>
      <xdr:row>825</xdr:row>
      <xdr:rowOff>927100</xdr:rowOff>
    </xdr:to>
    <xdr:pic>
      <xdr:nvPicPr>
        <xdr:cNvPr id="584" name="圖片 692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89527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645</xdr:row>
      <xdr:rowOff>38100</xdr:rowOff>
    </xdr:from>
    <xdr:to>
      <xdr:col>0</xdr:col>
      <xdr:colOff>952500</xdr:colOff>
      <xdr:row>645</xdr:row>
      <xdr:rowOff>927100</xdr:rowOff>
    </xdr:to>
    <xdr:pic>
      <xdr:nvPicPr>
        <xdr:cNvPr id="589" name="圖片 694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16362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216</xdr:row>
      <xdr:rowOff>38100</xdr:rowOff>
    </xdr:from>
    <xdr:to>
      <xdr:col>0</xdr:col>
      <xdr:colOff>952500</xdr:colOff>
      <xdr:row>216</xdr:row>
      <xdr:rowOff>927100</xdr:rowOff>
    </xdr:to>
    <xdr:pic>
      <xdr:nvPicPr>
        <xdr:cNvPr id="590" name="圖片 696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03654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19</xdr:row>
      <xdr:rowOff>38100</xdr:rowOff>
    </xdr:from>
    <xdr:to>
      <xdr:col>0</xdr:col>
      <xdr:colOff>952500</xdr:colOff>
      <xdr:row>19</xdr:row>
      <xdr:rowOff>927100</xdr:rowOff>
    </xdr:to>
    <xdr:pic>
      <xdr:nvPicPr>
        <xdr:cNvPr id="592" name="圖片 698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4135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110</xdr:row>
      <xdr:rowOff>38100</xdr:rowOff>
    </xdr:from>
    <xdr:to>
      <xdr:col>0</xdr:col>
      <xdr:colOff>952500</xdr:colOff>
      <xdr:row>110</xdr:row>
      <xdr:rowOff>927100</xdr:rowOff>
    </xdr:to>
    <xdr:pic>
      <xdr:nvPicPr>
        <xdr:cNvPr id="594" name="圖片 700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16793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826</xdr:row>
      <xdr:rowOff>38100</xdr:rowOff>
    </xdr:from>
    <xdr:to>
      <xdr:col>0</xdr:col>
      <xdr:colOff>952500</xdr:colOff>
      <xdr:row>826</xdr:row>
      <xdr:rowOff>927100</xdr:rowOff>
    </xdr:to>
    <xdr:pic>
      <xdr:nvPicPr>
        <xdr:cNvPr id="598" name="圖片 702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90489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128</xdr:row>
      <xdr:rowOff>38100</xdr:rowOff>
    </xdr:from>
    <xdr:to>
      <xdr:col>0</xdr:col>
      <xdr:colOff>952500</xdr:colOff>
      <xdr:row>128</xdr:row>
      <xdr:rowOff>927100</xdr:rowOff>
    </xdr:to>
    <xdr:pic>
      <xdr:nvPicPr>
        <xdr:cNvPr id="599" name="圖片 704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189958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106</xdr:row>
      <xdr:rowOff>38100</xdr:rowOff>
    </xdr:from>
    <xdr:to>
      <xdr:col>0</xdr:col>
      <xdr:colOff>952500</xdr:colOff>
      <xdr:row>106</xdr:row>
      <xdr:rowOff>927100</xdr:rowOff>
    </xdr:to>
    <xdr:pic>
      <xdr:nvPicPr>
        <xdr:cNvPr id="602" name="圖片 706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7831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489</xdr:row>
      <xdr:rowOff>38100</xdr:rowOff>
    </xdr:from>
    <xdr:to>
      <xdr:col>0</xdr:col>
      <xdr:colOff>952500</xdr:colOff>
      <xdr:row>489</xdr:row>
      <xdr:rowOff>927100</xdr:rowOff>
    </xdr:to>
    <xdr:pic>
      <xdr:nvPicPr>
        <xdr:cNvPr id="604" name="圖片 710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66286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370</xdr:row>
      <xdr:rowOff>38100</xdr:rowOff>
    </xdr:from>
    <xdr:to>
      <xdr:col>0</xdr:col>
      <xdr:colOff>952500</xdr:colOff>
      <xdr:row>370</xdr:row>
      <xdr:rowOff>927100</xdr:rowOff>
    </xdr:to>
    <xdr:pic>
      <xdr:nvPicPr>
        <xdr:cNvPr id="609" name="圖片 712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518058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159</xdr:row>
      <xdr:rowOff>38100</xdr:rowOff>
    </xdr:from>
    <xdr:to>
      <xdr:col>0</xdr:col>
      <xdr:colOff>952500</xdr:colOff>
      <xdr:row>159</xdr:row>
      <xdr:rowOff>927100</xdr:rowOff>
    </xdr:to>
    <xdr:pic>
      <xdr:nvPicPr>
        <xdr:cNvPr id="611" name="圖片 714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488186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757</xdr:row>
      <xdr:rowOff>38100</xdr:rowOff>
    </xdr:from>
    <xdr:to>
      <xdr:col>0</xdr:col>
      <xdr:colOff>952500</xdr:colOff>
      <xdr:row>757</xdr:row>
      <xdr:rowOff>927100</xdr:rowOff>
    </xdr:to>
    <xdr:pic>
      <xdr:nvPicPr>
        <xdr:cNvPr id="612" name="圖片 716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241095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222</xdr:row>
      <xdr:rowOff>38100</xdr:rowOff>
    </xdr:from>
    <xdr:to>
      <xdr:col>0</xdr:col>
      <xdr:colOff>952500</xdr:colOff>
      <xdr:row>222</xdr:row>
      <xdr:rowOff>927100</xdr:rowOff>
    </xdr:to>
    <xdr:pic>
      <xdr:nvPicPr>
        <xdr:cNvPr id="613" name="圖片 718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09426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1072</xdr:row>
      <xdr:rowOff>38100</xdr:rowOff>
    </xdr:from>
    <xdr:to>
      <xdr:col>0</xdr:col>
      <xdr:colOff>952500</xdr:colOff>
      <xdr:row>1072</xdr:row>
      <xdr:rowOff>927100</xdr:rowOff>
    </xdr:to>
    <xdr:pic>
      <xdr:nvPicPr>
        <xdr:cNvPr id="614" name="圖片 720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27147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918</xdr:row>
      <xdr:rowOff>38100</xdr:rowOff>
    </xdr:from>
    <xdr:to>
      <xdr:col>0</xdr:col>
      <xdr:colOff>952500</xdr:colOff>
      <xdr:row>918</xdr:row>
      <xdr:rowOff>927100</xdr:rowOff>
    </xdr:to>
    <xdr:pic>
      <xdr:nvPicPr>
        <xdr:cNvPr id="615" name="圖片 722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789955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1073</xdr:row>
      <xdr:rowOff>38100</xdr:rowOff>
    </xdr:from>
    <xdr:to>
      <xdr:col>0</xdr:col>
      <xdr:colOff>952500</xdr:colOff>
      <xdr:row>1073</xdr:row>
      <xdr:rowOff>927100</xdr:rowOff>
    </xdr:to>
    <xdr:pic>
      <xdr:nvPicPr>
        <xdr:cNvPr id="617" name="圖片 724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28109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758</xdr:row>
      <xdr:rowOff>38100</xdr:rowOff>
    </xdr:from>
    <xdr:to>
      <xdr:col>0</xdr:col>
      <xdr:colOff>952500</xdr:colOff>
      <xdr:row>758</xdr:row>
      <xdr:rowOff>927100</xdr:rowOff>
    </xdr:to>
    <xdr:pic>
      <xdr:nvPicPr>
        <xdr:cNvPr id="621" name="圖片 726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250715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519</xdr:row>
      <xdr:rowOff>38100</xdr:rowOff>
    </xdr:from>
    <xdr:to>
      <xdr:col>0</xdr:col>
      <xdr:colOff>952500</xdr:colOff>
      <xdr:row>519</xdr:row>
      <xdr:rowOff>927100</xdr:rowOff>
    </xdr:to>
    <xdr:pic>
      <xdr:nvPicPr>
        <xdr:cNvPr id="623" name="圖片 728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951476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212</xdr:row>
      <xdr:rowOff>38100</xdr:rowOff>
    </xdr:from>
    <xdr:to>
      <xdr:col>0</xdr:col>
      <xdr:colOff>952500</xdr:colOff>
      <xdr:row>212</xdr:row>
      <xdr:rowOff>927100</xdr:rowOff>
    </xdr:to>
    <xdr:pic>
      <xdr:nvPicPr>
        <xdr:cNvPr id="624" name="圖片 730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998059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646</xdr:row>
      <xdr:rowOff>38100</xdr:rowOff>
    </xdr:from>
    <xdr:to>
      <xdr:col>0</xdr:col>
      <xdr:colOff>952500</xdr:colOff>
      <xdr:row>646</xdr:row>
      <xdr:rowOff>927100</xdr:rowOff>
    </xdr:to>
    <xdr:pic>
      <xdr:nvPicPr>
        <xdr:cNvPr id="625" name="圖片 732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173247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827</xdr:row>
      <xdr:rowOff>38100</xdr:rowOff>
    </xdr:from>
    <xdr:to>
      <xdr:col>0</xdr:col>
      <xdr:colOff>952500</xdr:colOff>
      <xdr:row>827</xdr:row>
      <xdr:rowOff>927100</xdr:rowOff>
    </xdr:to>
    <xdr:pic>
      <xdr:nvPicPr>
        <xdr:cNvPr id="626" name="圖片 734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914513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269</xdr:row>
      <xdr:rowOff>38100</xdr:rowOff>
    </xdr:from>
    <xdr:to>
      <xdr:col>0</xdr:col>
      <xdr:colOff>952500</xdr:colOff>
      <xdr:row>269</xdr:row>
      <xdr:rowOff>927100</xdr:rowOff>
    </xdr:to>
    <xdr:pic>
      <xdr:nvPicPr>
        <xdr:cNvPr id="627" name="圖片 736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546413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697</xdr:row>
      <xdr:rowOff>38100</xdr:rowOff>
    </xdr:from>
    <xdr:to>
      <xdr:col>0</xdr:col>
      <xdr:colOff>952500</xdr:colOff>
      <xdr:row>697</xdr:row>
      <xdr:rowOff>927100</xdr:rowOff>
    </xdr:to>
    <xdr:pic>
      <xdr:nvPicPr>
        <xdr:cNvPr id="630" name="圖片 740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66388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323</xdr:row>
      <xdr:rowOff>38100</xdr:rowOff>
    </xdr:from>
    <xdr:to>
      <xdr:col>0</xdr:col>
      <xdr:colOff>952500</xdr:colOff>
      <xdr:row>323</xdr:row>
      <xdr:rowOff>927100</xdr:rowOff>
    </xdr:to>
    <xdr:pic>
      <xdr:nvPicPr>
        <xdr:cNvPr id="631" name="圖片 742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06590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1074</xdr:row>
      <xdr:rowOff>38100</xdr:rowOff>
    </xdr:from>
    <xdr:to>
      <xdr:col>0</xdr:col>
      <xdr:colOff>952500</xdr:colOff>
      <xdr:row>1074</xdr:row>
      <xdr:rowOff>927100</xdr:rowOff>
    </xdr:to>
    <xdr:pic>
      <xdr:nvPicPr>
        <xdr:cNvPr id="654" name="圖片 744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290714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1075</xdr:row>
      <xdr:rowOff>38100</xdr:rowOff>
    </xdr:from>
    <xdr:to>
      <xdr:col>0</xdr:col>
      <xdr:colOff>952500</xdr:colOff>
      <xdr:row>1075</xdr:row>
      <xdr:rowOff>927100</xdr:rowOff>
    </xdr:to>
    <xdr:pic>
      <xdr:nvPicPr>
        <xdr:cNvPr id="655" name="圖片 746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300335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420</xdr:row>
      <xdr:rowOff>38100</xdr:rowOff>
    </xdr:from>
    <xdr:to>
      <xdr:col>0</xdr:col>
      <xdr:colOff>952500</xdr:colOff>
      <xdr:row>420</xdr:row>
      <xdr:rowOff>927100</xdr:rowOff>
    </xdr:to>
    <xdr:pic>
      <xdr:nvPicPr>
        <xdr:cNvPr id="656" name="圖片 748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99907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183</xdr:row>
      <xdr:rowOff>38100</xdr:rowOff>
    </xdr:from>
    <xdr:to>
      <xdr:col>0</xdr:col>
      <xdr:colOff>952500</xdr:colOff>
      <xdr:row>183</xdr:row>
      <xdr:rowOff>927100</xdr:rowOff>
    </xdr:to>
    <xdr:pic>
      <xdr:nvPicPr>
        <xdr:cNvPr id="657" name="圖片 750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719072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421</xdr:row>
      <xdr:rowOff>38100</xdr:rowOff>
    </xdr:from>
    <xdr:to>
      <xdr:col>0</xdr:col>
      <xdr:colOff>952500</xdr:colOff>
      <xdr:row>421</xdr:row>
      <xdr:rowOff>927100</xdr:rowOff>
    </xdr:to>
    <xdr:pic>
      <xdr:nvPicPr>
        <xdr:cNvPr id="658" name="圖片 752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00869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465</xdr:row>
      <xdr:rowOff>38100</xdr:rowOff>
    </xdr:from>
    <xdr:to>
      <xdr:col>0</xdr:col>
      <xdr:colOff>952500</xdr:colOff>
      <xdr:row>465</xdr:row>
      <xdr:rowOff>927100</xdr:rowOff>
    </xdr:to>
    <xdr:pic>
      <xdr:nvPicPr>
        <xdr:cNvPr id="659" name="圖片 754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43198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759</xdr:row>
      <xdr:rowOff>38100</xdr:rowOff>
    </xdr:from>
    <xdr:to>
      <xdr:col>0</xdr:col>
      <xdr:colOff>952500</xdr:colOff>
      <xdr:row>759</xdr:row>
      <xdr:rowOff>927100</xdr:rowOff>
    </xdr:to>
    <xdr:pic>
      <xdr:nvPicPr>
        <xdr:cNvPr id="660" name="圖片 756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260336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698</xdr:row>
      <xdr:rowOff>38100</xdr:rowOff>
    </xdr:from>
    <xdr:to>
      <xdr:col>0</xdr:col>
      <xdr:colOff>952500</xdr:colOff>
      <xdr:row>698</xdr:row>
      <xdr:rowOff>927100</xdr:rowOff>
    </xdr:to>
    <xdr:pic>
      <xdr:nvPicPr>
        <xdr:cNvPr id="661" name="圖片 758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673500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919</xdr:row>
      <xdr:rowOff>38100</xdr:rowOff>
    </xdr:from>
    <xdr:to>
      <xdr:col>0</xdr:col>
      <xdr:colOff>952500</xdr:colOff>
      <xdr:row>919</xdr:row>
      <xdr:rowOff>927100</xdr:rowOff>
    </xdr:to>
    <xdr:pic>
      <xdr:nvPicPr>
        <xdr:cNvPr id="665" name="圖片 760"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799576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583</xdr:row>
      <xdr:rowOff>38100</xdr:rowOff>
    </xdr:from>
    <xdr:to>
      <xdr:col>0</xdr:col>
      <xdr:colOff>952500</xdr:colOff>
      <xdr:row>583</xdr:row>
      <xdr:rowOff>927100</xdr:rowOff>
    </xdr:to>
    <xdr:pic>
      <xdr:nvPicPr>
        <xdr:cNvPr id="666" name="圖片 762"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567172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828</xdr:row>
      <xdr:rowOff>38100</xdr:rowOff>
    </xdr:from>
    <xdr:to>
      <xdr:col>0</xdr:col>
      <xdr:colOff>952500</xdr:colOff>
      <xdr:row>828</xdr:row>
      <xdr:rowOff>927100</xdr:rowOff>
    </xdr:to>
    <xdr:pic>
      <xdr:nvPicPr>
        <xdr:cNvPr id="667" name="圖片 764"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924133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554</xdr:row>
      <xdr:rowOff>38100</xdr:rowOff>
    </xdr:from>
    <xdr:to>
      <xdr:col>0</xdr:col>
      <xdr:colOff>952500</xdr:colOff>
      <xdr:row>554</xdr:row>
      <xdr:rowOff>927100</xdr:rowOff>
    </xdr:to>
    <xdr:pic>
      <xdr:nvPicPr>
        <xdr:cNvPr id="670" name="圖片 766"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288184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313</xdr:row>
      <xdr:rowOff>38100</xdr:rowOff>
    </xdr:from>
    <xdr:to>
      <xdr:col>0</xdr:col>
      <xdr:colOff>952500</xdr:colOff>
      <xdr:row>313</xdr:row>
      <xdr:rowOff>927100</xdr:rowOff>
    </xdr:to>
    <xdr:pic>
      <xdr:nvPicPr>
        <xdr:cNvPr id="671" name="圖片 768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96970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355</xdr:row>
      <xdr:rowOff>38100</xdr:rowOff>
    </xdr:from>
    <xdr:to>
      <xdr:col>0</xdr:col>
      <xdr:colOff>952500</xdr:colOff>
      <xdr:row>355</xdr:row>
      <xdr:rowOff>927100</xdr:rowOff>
    </xdr:to>
    <xdr:pic>
      <xdr:nvPicPr>
        <xdr:cNvPr id="672" name="圖片 770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373755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699</xdr:row>
      <xdr:rowOff>38100</xdr:rowOff>
    </xdr:from>
    <xdr:to>
      <xdr:col>0</xdr:col>
      <xdr:colOff>952500</xdr:colOff>
      <xdr:row>699</xdr:row>
      <xdr:rowOff>927100</xdr:rowOff>
    </xdr:to>
    <xdr:pic>
      <xdr:nvPicPr>
        <xdr:cNvPr id="673" name="圖片 772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68312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520</xdr:row>
      <xdr:rowOff>38100</xdr:rowOff>
    </xdr:from>
    <xdr:to>
      <xdr:col>0</xdr:col>
      <xdr:colOff>952500</xdr:colOff>
      <xdr:row>520</xdr:row>
      <xdr:rowOff>927100</xdr:rowOff>
    </xdr:to>
    <xdr:pic>
      <xdr:nvPicPr>
        <xdr:cNvPr id="674" name="圖片 774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96109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1076</xdr:row>
      <xdr:rowOff>38100</xdr:rowOff>
    </xdr:from>
    <xdr:to>
      <xdr:col>0</xdr:col>
      <xdr:colOff>952500</xdr:colOff>
      <xdr:row>1076</xdr:row>
      <xdr:rowOff>927100</xdr:rowOff>
    </xdr:to>
    <xdr:pic>
      <xdr:nvPicPr>
        <xdr:cNvPr id="675" name="圖片 776"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309955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422</xdr:row>
      <xdr:rowOff>38100</xdr:rowOff>
    </xdr:from>
    <xdr:to>
      <xdr:col>0</xdr:col>
      <xdr:colOff>952500</xdr:colOff>
      <xdr:row>422</xdr:row>
      <xdr:rowOff>927100</xdr:rowOff>
    </xdr:to>
    <xdr:pic>
      <xdr:nvPicPr>
        <xdr:cNvPr id="678" name="圖片 778"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01831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1077</xdr:row>
      <xdr:rowOff>38100</xdr:rowOff>
    </xdr:from>
    <xdr:to>
      <xdr:col>0</xdr:col>
      <xdr:colOff>952500</xdr:colOff>
      <xdr:row>1077</xdr:row>
      <xdr:rowOff>927100</xdr:rowOff>
    </xdr:to>
    <xdr:pic>
      <xdr:nvPicPr>
        <xdr:cNvPr id="681" name="圖片 784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319575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26</xdr:row>
      <xdr:rowOff>38100</xdr:rowOff>
    </xdr:from>
    <xdr:to>
      <xdr:col>0</xdr:col>
      <xdr:colOff>952500</xdr:colOff>
      <xdr:row>26</xdr:row>
      <xdr:rowOff>927100</xdr:rowOff>
    </xdr:to>
    <xdr:pic>
      <xdr:nvPicPr>
        <xdr:cNvPr id="682" name="圖片 786"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0869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22</xdr:row>
      <xdr:rowOff>38100</xdr:rowOff>
    </xdr:from>
    <xdr:to>
      <xdr:col>0</xdr:col>
      <xdr:colOff>952500</xdr:colOff>
      <xdr:row>22</xdr:row>
      <xdr:rowOff>927100</xdr:rowOff>
    </xdr:to>
    <xdr:pic>
      <xdr:nvPicPr>
        <xdr:cNvPr id="683" name="圖片 788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7021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42</xdr:row>
      <xdr:rowOff>38100</xdr:rowOff>
    </xdr:from>
    <xdr:to>
      <xdr:col>0</xdr:col>
      <xdr:colOff>952500</xdr:colOff>
      <xdr:row>42</xdr:row>
      <xdr:rowOff>927100</xdr:rowOff>
    </xdr:to>
    <xdr:pic>
      <xdr:nvPicPr>
        <xdr:cNvPr id="686" name="圖片 792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6261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84</xdr:row>
      <xdr:rowOff>38100</xdr:rowOff>
    </xdr:from>
    <xdr:to>
      <xdr:col>0</xdr:col>
      <xdr:colOff>952500</xdr:colOff>
      <xdr:row>84</xdr:row>
      <xdr:rowOff>927100</xdr:rowOff>
    </xdr:to>
    <xdr:pic>
      <xdr:nvPicPr>
        <xdr:cNvPr id="688" name="圖片 794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66667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87</xdr:row>
      <xdr:rowOff>38100</xdr:rowOff>
    </xdr:from>
    <xdr:to>
      <xdr:col>0</xdr:col>
      <xdr:colOff>952500</xdr:colOff>
      <xdr:row>87</xdr:row>
      <xdr:rowOff>927100</xdr:rowOff>
    </xdr:to>
    <xdr:pic>
      <xdr:nvPicPr>
        <xdr:cNvPr id="697" name="圖片 804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9552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324</xdr:row>
      <xdr:rowOff>38100</xdr:rowOff>
    </xdr:from>
    <xdr:to>
      <xdr:col>0</xdr:col>
      <xdr:colOff>952500</xdr:colOff>
      <xdr:row>324</xdr:row>
      <xdr:rowOff>927100</xdr:rowOff>
    </xdr:to>
    <xdr:pic>
      <xdr:nvPicPr>
        <xdr:cNvPr id="698" name="圖片 806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075527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57</xdr:row>
      <xdr:rowOff>38100</xdr:rowOff>
    </xdr:from>
    <xdr:to>
      <xdr:col>0</xdr:col>
      <xdr:colOff>952500</xdr:colOff>
      <xdr:row>57</xdr:row>
      <xdr:rowOff>927100</xdr:rowOff>
    </xdr:to>
    <xdr:pic>
      <xdr:nvPicPr>
        <xdr:cNvPr id="699" name="圖片 808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06920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124</xdr:row>
      <xdr:rowOff>38100</xdr:rowOff>
    </xdr:from>
    <xdr:to>
      <xdr:col>0</xdr:col>
      <xdr:colOff>952500</xdr:colOff>
      <xdr:row>124</xdr:row>
      <xdr:rowOff>927100</xdr:rowOff>
    </xdr:to>
    <xdr:pic>
      <xdr:nvPicPr>
        <xdr:cNvPr id="700" name="圖片 810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151477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125</xdr:row>
      <xdr:rowOff>38100</xdr:rowOff>
    </xdr:from>
    <xdr:to>
      <xdr:col>0</xdr:col>
      <xdr:colOff>952500</xdr:colOff>
      <xdr:row>125</xdr:row>
      <xdr:rowOff>927100</xdr:rowOff>
    </xdr:to>
    <xdr:pic>
      <xdr:nvPicPr>
        <xdr:cNvPr id="701" name="圖片 812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16109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294</xdr:row>
      <xdr:rowOff>38100</xdr:rowOff>
    </xdr:from>
    <xdr:to>
      <xdr:col>0</xdr:col>
      <xdr:colOff>952500</xdr:colOff>
      <xdr:row>294</xdr:row>
      <xdr:rowOff>927100</xdr:rowOff>
    </xdr:to>
    <xdr:pic>
      <xdr:nvPicPr>
        <xdr:cNvPr id="703" name="圖片 814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786919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141</xdr:row>
      <xdr:rowOff>38100</xdr:rowOff>
    </xdr:from>
    <xdr:to>
      <xdr:col>0</xdr:col>
      <xdr:colOff>952500</xdr:colOff>
      <xdr:row>141</xdr:row>
      <xdr:rowOff>927100</xdr:rowOff>
    </xdr:to>
    <xdr:pic>
      <xdr:nvPicPr>
        <xdr:cNvPr id="705" name="圖片 816">
          <a:extLst>
            <a:ext uri="{FF2B5EF4-FFF2-40B4-BE49-F238E27FC236}">
              <a16:creationId xmlns:a16="http://schemas.microsoft.com/office/drawing/2014/main" xmlns="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31502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73</xdr:row>
      <xdr:rowOff>38100</xdr:rowOff>
    </xdr:from>
    <xdr:to>
      <xdr:col>0</xdr:col>
      <xdr:colOff>952500</xdr:colOff>
      <xdr:row>73</xdr:row>
      <xdr:rowOff>927100</xdr:rowOff>
    </xdr:to>
    <xdr:pic>
      <xdr:nvPicPr>
        <xdr:cNvPr id="708" name="圖片 818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6084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72</xdr:row>
      <xdr:rowOff>38100</xdr:rowOff>
    </xdr:from>
    <xdr:to>
      <xdr:col>0</xdr:col>
      <xdr:colOff>952500</xdr:colOff>
      <xdr:row>72</xdr:row>
      <xdr:rowOff>927100</xdr:rowOff>
    </xdr:to>
    <xdr:pic>
      <xdr:nvPicPr>
        <xdr:cNvPr id="709" name="圖片 820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51224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195</xdr:row>
      <xdr:rowOff>38100</xdr:rowOff>
    </xdr:from>
    <xdr:to>
      <xdr:col>0</xdr:col>
      <xdr:colOff>952500</xdr:colOff>
      <xdr:row>195</xdr:row>
      <xdr:rowOff>927100</xdr:rowOff>
    </xdr:to>
    <xdr:pic>
      <xdr:nvPicPr>
        <xdr:cNvPr id="710" name="圖片 822">
          <a:extLst>
            <a:ext uri="{FF2B5EF4-FFF2-40B4-BE49-F238E27FC236}">
              <a16:creationId xmlns:a16="http://schemas.microsoft.com/office/drawing/2014/main" xmlns="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834515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423</xdr:row>
      <xdr:rowOff>38100</xdr:rowOff>
    </xdr:from>
    <xdr:to>
      <xdr:col>0</xdr:col>
      <xdr:colOff>952500</xdr:colOff>
      <xdr:row>423</xdr:row>
      <xdr:rowOff>927100</xdr:rowOff>
    </xdr:to>
    <xdr:pic>
      <xdr:nvPicPr>
        <xdr:cNvPr id="711" name="圖片 824"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027932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647</xdr:row>
      <xdr:rowOff>38100</xdr:rowOff>
    </xdr:from>
    <xdr:to>
      <xdr:col>0</xdr:col>
      <xdr:colOff>952500</xdr:colOff>
      <xdr:row>647</xdr:row>
      <xdr:rowOff>927100</xdr:rowOff>
    </xdr:to>
    <xdr:pic>
      <xdr:nvPicPr>
        <xdr:cNvPr id="716" name="圖片 830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18286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259</xdr:row>
      <xdr:rowOff>38100</xdr:rowOff>
    </xdr:from>
    <xdr:to>
      <xdr:col>0</xdr:col>
      <xdr:colOff>952500</xdr:colOff>
      <xdr:row>259</xdr:row>
      <xdr:rowOff>927100</xdr:rowOff>
    </xdr:to>
    <xdr:pic>
      <xdr:nvPicPr>
        <xdr:cNvPr id="723" name="圖片 838"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450211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153</xdr:row>
      <xdr:rowOff>38100</xdr:rowOff>
    </xdr:from>
    <xdr:to>
      <xdr:col>0</xdr:col>
      <xdr:colOff>952500</xdr:colOff>
      <xdr:row>153</xdr:row>
      <xdr:rowOff>927100</xdr:rowOff>
    </xdr:to>
    <xdr:pic>
      <xdr:nvPicPr>
        <xdr:cNvPr id="724" name="圖片 840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430464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1080</xdr:row>
      <xdr:rowOff>38100</xdr:rowOff>
    </xdr:from>
    <xdr:to>
      <xdr:col>0</xdr:col>
      <xdr:colOff>952500</xdr:colOff>
      <xdr:row>1080</xdr:row>
      <xdr:rowOff>927100</xdr:rowOff>
    </xdr:to>
    <xdr:pic>
      <xdr:nvPicPr>
        <xdr:cNvPr id="728" name="圖片 842"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34843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1081</xdr:row>
      <xdr:rowOff>38100</xdr:rowOff>
    </xdr:from>
    <xdr:to>
      <xdr:col>0</xdr:col>
      <xdr:colOff>952500</xdr:colOff>
      <xdr:row>1081</xdr:row>
      <xdr:rowOff>927100</xdr:rowOff>
    </xdr:to>
    <xdr:pic>
      <xdr:nvPicPr>
        <xdr:cNvPr id="733" name="圖片 844"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358056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83</xdr:row>
      <xdr:rowOff>38100</xdr:rowOff>
    </xdr:from>
    <xdr:to>
      <xdr:col>0</xdr:col>
      <xdr:colOff>952500</xdr:colOff>
      <xdr:row>83</xdr:row>
      <xdr:rowOff>927100</xdr:rowOff>
    </xdr:to>
    <xdr:pic>
      <xdr:nvPicPr>
        <xdr:cNvPr id="740" name="圖片 846"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5704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556</xdr:row>
      <xdr:rowOff>38100</xdr:rowOff>
    </xdr:from>
    <xdr:to>
      <xdr:col>0</xdr:col>
      <xdr:colOff>952500</xdr:colOff>
      <xdr:row>556</xdr:row>
      <xdr:rowOff>927100</xdr:rowOff>
    </xdr:to>
    <xdr:pic>
      <xdr:nvPicPr>
        <xdr:cNvPr id="741" name="圖片 848">
          <a:extLst>
            <a:ext uri="{FF2B5EF4-FFF2-40B4-BE49-F238E27FC236}">
              <a16:creationId xmlns:a16="http://schemas.microsoft.com/office/drawing/2014/main" xmlns="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307425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12</xdr:row>
      <xdr:rowOff>38100</xdr:rowOff>
    </xdr:from>
    <xdr:to>
      <xdr:col>0</xdr:col>
      <xdr:colOff>952500</xdr:colOff>
      <xdr:row>12</xdr:row>
      <xdr:rowOff>927100</xdr:rowOff>
    </xdr:to>
    <xdr:pic>
      <xdr:nvPicPr>
        <xdr:cNvPr id="742" name="圖片 850">
          <a:extLst>
            <a:ext uri="{FF2B5EF4-FFF2-40B4-BE49-F238E27FC236}">
              <a16:creationId xmlns:a16="http://schemas.microsoft.com/office/drawing/2014/main" xmlns="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4009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107</xdr:row>
      <xdr:rowOff>38100</xdr:rowOff>
    </xdr:from>
    <xdr:to>
      <xdr:col>0</xdr:col>
      <xdr:colOff>952500</xdr:colOff>
      <xdr:row>107</xdr:row>
      <xdr:rowOff>927100</xdr:rowOff>
    </xdr:to>
    <xdr:pic>
      <xdr:nvPicPr>
        <xdr:cNvPr id="746" name="圖片 852">
          <a:extLst>
            <a:ext uri="{FF2B5EF4-FFF2-40B4-BE49-F238E27FC236}">
              <a16:creationId xmlns:a16="http://schemas.microsoft.com/office/drawing/2014/main" xmlns="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987933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80</xdr:row>
      <xdr:rowOff>38100</xdr:rowOff>
    </xdr:from>
    <xdr:to>
      <xdr:col>0</xdr:col>
      <xdr:colOff>952500</xdr:colOff>
      <xdr:row>80</xdr:row>
      <xdr:rowOff>927100</xdr:rowOff>
    </xdr:to>
    <xdr:pic>
      <xdr:nvPicPr>
        <xdr:cNvPr id="752" name="圖片 854"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2818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760</xdr:row>
      <xdr:rowOff>38100</xdr:rowOff>
    </xdr:from>
    <xdr:to>
      <xdr:col>0</xdr:col>
      <xdr:colOff>952500</xdr:colOff>
      <xdr:row>760</xdr:row>
      <xdr:rowOff>927100</xdr:rowOff>
    </xdr:to>
    <xdr:pic>
      <xdr:nvPicPr>
        <xdr:cNvPr id="753" name="圖片 856">
          <a:extLst>
            <a:ext uri="{FF2B5EF4-FFF2-40B4-BE49-F238E27FC236}">
              <a16:creationId xmlns:a16="http://schemas.microsoft.com/office/drawing/2014/main" xmlns="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269956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260</xdr:row>
      <xdr:rowOff>38100</xdr:rowOff>
    </xdr:from>
    <xdr:to>
      <xdr:col>0</xdr:col>
      <xdr:colOff>952500</xdr:colOff>
      <xdr:row>260</xdr:row>
      <xdr:rowOff>927100</xdr:rowOff>
    </xdr:to>
    <xdr:pic>
      <xdr:nvPicPr>
        <xdr:cNvPr id="756" name="圖片 858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459831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701</xdr:row>
      <xdr:rowOff>38100</xdr:rowOff>
    </xdr:from>
    <xdr:to>
      <xdr:col>0</xdr:col>
      <xdr:colOff>952500</xdr:colOff>
      <xdr:row>701</xdr:row>
      <xdr:rowOff>927100</xdr:rowOff>
    </xdr:to>
    <xdr:pic>
      <xdr:nvPicPr>
        <xdr:cNvPr id="763" name="圖片 868">
          <a:extLst>
            <a:ext uri="{FF2B5EF4-FFF2-40B4-BE49-F238E27FC236}">
              <a16:creationId xmlns:a16="http://schemas.microsoft.com/office/drawing/2014/main" xmlns="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702361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1082</xdr:row>
      <xdr:rowOff>38100</xdr:rowOff>
    </xdr:from>
    <xdr:to>
      <xdr:col>0</xdr:col>
      <xdr:colOff>952500</xdr:colOff>
      <xdr:row>1082</xdr:row>
      <xdr:rowOff>927100</xdr:rowOff>
    </xdr:to>
    <xdr:pic>
      <xdr:nvPicPr>
        <xdr:cNvPr id="836" name="圖片 870">
          <a:extLst>
            <a:ext uri="{FF2B5EF4-FFF2-40B4-BE49-F238E27FC236}">
              <a16:creationId xmlns:a16="http://schemas.microsoft.com/office/drawing/2014/main" xmlns="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36767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64</xdr:row>
      <xdr:rowOff>38100</xdr:rowOff>
    </xdr:from>
    <xdr:to>
      <xdr:col>0</xdr:col>
      <xdr:colOff>952500</xdr:colOff>
      <xdr:row>64</xdr:row>
      <xdr:rowOff>927100</xdr:rowOff>
    </xdr:to>
    <xdr:pic>
      <xdr:nvPicPr>
        <xdr:cNvPr id="837" name="圖片 872">
          <a:extLst>
            <a:ext uri="{FF2B5EF4-FFF2-40B4-BE49-F238E27FC236}">
              <a16:creationId xmlns:a16="http://schemas.microsoft.com/office/drawing/2014/main" xmlns="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74262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274</xdr:row>
      <xdr:rowOff>38100</xdr:rowOff>
    </xdr:from>
    <xdr:to>
      <xdr:col>0</xdr:col>
      <xdr:colOff>952500</xdr:colOff>
      <xdr:row>274</xdr:row>
      <xdr:rowOff>927100</xdr:rowOff>
    </xdr:to>
    <xdr:pic>
      <xdr:nvPicPr>
        <xdr:cNvPr id="841" name="圖片 876">
          <a:extLst>
            <a:ext uri="{FF2B5EF4-FFF2-40B4-BE49-F238E27FC236}">
              <a16:creationId xmlns:a16="http://schemas.microsoft.com/office/drawing/2014/main" xmlns="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594514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1083</xdr:row>
      <xdr:rowOff>38100</xdr:rowOff>
    </xdr:from>
    <xdr:to>
      <xdr:col>0</xdr:col>
      <xdr:colOff>952500</xdr:colOff>
      <xdr:row>1083</xdr:row>
      <xdr:rowOff>927100</xdr:rowOff>
    </xdr:to>
    <xdr:pic>
      <xdr:nvPicPr>
        <xdr:cNvPr id="847" name="圖片 878">
          <a:extLst>
            <a:ext uri="{FF2B5EF4-FFF2-40B4-BE49-F238E27FC236}">
              <a16:creationId xmlns:a16="http://schemas.microsoft.com/office/drawing/2014/main" xmlns="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377297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830</xdr:row>
      <xdr:rowOff>38100</xdr:rowOff>
    </xdr:from>
    <xdr:to>
      <xdr:col>0</xdr:col>
      <xdr:colOff>952500</xdr:colOff>
      <xdr:row>830</xdr:row>
      <xdr:rowOff>927100</xdr:rowOff>
    </xdr:to>
    <xdr:pic>
      <xdr:nvPicPr>
        <xdr:cNvPr id="849" name="圖片 880">
          <a:extLst>
            <a:ext uri="{FF2B5EF4-FFF2-40B4-BE49-F238E27FC236}">
              <a16:creationId xmlns:a16="http://schemas.microsoft.com/office/drawing/2014/main" xmlns="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943373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922</xdr:row>
      <xdr:rowOff>38100</xdr:rowOff>
    </xdr:from>
    <xdr:to>
      <xdr:col>0</xdr:col>
      <xdr:colOff>952500</xdr:colOff>
      <xdr:row>922</xdr:row>
      <xdr:rowOff>927100</xdr:rowOff>
    </xdr:to>
    <xdr:pic>
      <xdr:nvPicPr>
        <xdr:cNvPr id="851" name="圖片 882">
          <a:extLst>
            <a:ext uri="{FF2B5EF4-FFF2-40B4-BE49-F238E27FC236}">
              <a16:creationId xmlns:a16="http://schemas.microsoft.com/office/drawing/2014/main" xmlns="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82843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1084</xdr:row>
      <xdr:rowOff>38100</xdr:rowOff>
    </xdr:from>
    <xdr:to>
      <xdr:col>0</xdr:col>
      <xdr:colOff>952500</xdr:colOff>
      <xdr:row>1084</xdr:row>
      <xdr:rowOff>927100</xdr:rowOff>
    </xdr:to>
    <xdr:pic>
      <xdr:nvPicPr>
        <xdr:cNvPr id="855" name="圖片 884">
          <a:extLst>
            <a:ext uri="{FF2B5EF4-FFF2-40B4-BE49-F238E27FC236}">
              <a16:creationId xmlns:a16="http://schemas.microsoft.com/office/drawing/2014/main" xmlns="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386917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115</xdr:row>
      <xdr:rowOff>38100</xdr:rowOff>
    </xdr:from>
    <xdr:to>
      <xdr:col>0</xdr:col>
      <xdr:colOff>952500</xdr:colOff>
      <xdr:row>115</xdr:row>
      <xdr:rowOff>927100</xdr:rowOff>
    </xdr:to>
    <xdr:pic>
      <xdr:nvPicPr>
        <xdr:cNvPr id="952" name="圖片 886">
          <a:extLst>
            <a:ext uri="{FF2B5EF4-FFF2-40B4-BE49-F238E27FC236}">
              <a16:creationId xmlns:a16="http://schemas.microsoft.com/office/drawing/2014/main" xmlns="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64895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245</xdr:row>
      <xdr:rowOff>38100</xdr:rowOff>
    </xdr:from>
    <xdr:to>
      <xdr:col>0</xdr:col>
      <xdr:colOff>952500</xdr:colOff>
      <xdr:row>245</xdr:row>
      <xdr:rowOff>927100</xdr:rowOff>
    </xdr:to>
    <xdr:pic>
      <xdr:nvPicPr>
        <xdr:cNvPr id="960" name="圖片 888">
          <a:extLst>
            <a:ext uri="{FF2B5EF4-FFF2-40B4-BE49-F238E27FC236}">
              <a16:creationId xmlns:a16="http://schemas.microsoft.com/office/drawing/2014/main" xmlns="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31552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761</xdr:row>
      <xdr:rowOff>38100</xdr:rowOff>
    </xdr:from>
    <xdr:to>
      <xdr:col>0</xdr:col>
      <xdr:colOff>952500</xdr:colOff>
      <xdr:row>761</xdr:row>
      <xdr:rowOff>927100</xdr:rowOff>
    </xdr:to>
    <xdr:pic>
      <xdr:nvPicPr>
        <xdr:cNvPr id="962" name="圖片 890">
          <a:extLst>
            <a:ext uri="{FF2B5EF4-FFF2-40B4-BE49-F238E27FC236}">
              <a16:creationId xmlns:a16="http://schemas.microsoft.com/office/drawing/2014/main" xmlns="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279576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1085</xdr:row>
      <xdr:rowOff>38100</xdr:rowOff>
    </xdr:from>
    <xdr:to>
      <xdr:col>0</xdr:col>
      <xdr:colOff>952500</xdr:colOff>
      <xdr:row>1085</xdr:row>
      <xdr:rowOff>927100</xdr:rowOff>
    </xdr:to>
    <xdr:pic>
      <xdr:nvPicPr>
        <xdr:cNvPr id="971" name="圖片 892">
          <a:extLst>
            <a:ext uri="{FF2B5EF4-FFF2-40B4-BE49-F238E27FC236}">
              <a16:creationId xmlns:a16="http://schemas.microsoft.com/office/drawing/2014/main" xmlns="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396537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648</xdr:row>
      <xdr:rowOff>38100</xdr:rowOff>
    </xdr:from>
    <xdr:to>
      <xdr:col>0</xdr:col>
      <xdr:colOff>952500</xdr:colOff>
      <xdr:row>648</xdr:row>
      <xdr:rowOff>927100</xdr:rowOff>
    </xdr:to>
    <xdr:pic>
      <xdr:nvPicPr>
        <xdr:cNvPr id="972" name="圖片 894">
          <a:extLst>
            <a:ext uri="{FF2B5EF4-FFF2-40B4-BE49-F238E27FC236}">
              <a16:creationId xmlns:a16="http://schemas.microsoft.com/office/drawing/2014/main" xmlns="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192488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1086</xdr:row>
      <xdr:rowOff>38100</xdr:rowOff>
    </xdr:from>
    <xdr:to>
      <xdr:col>0</xdr:col>
      <xdr:colOff>952500</xdr:colOff>
      <xdr:row>1086</xdr:row>
      <xdr:rowOff>927100</xdr:rowOff>
    </xdr:to>
    <xdr:pic>
      <xdr:nvPicPr>
        <xdr:cNvPr id="984" name="圖片 896">
          <a:extLst>
            <a:ext uri="{FF2B5EF4-FFF2-40B4-BE49-F238E27FC236}">
              <a16:creationId xmlns:a16="http://schemas.microsoft.com/office/drawing/2014/main" xmlns="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406157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1087</xdr:row>
      <xdr:rowOff>38100</xdr:rowOff>
    </xdr:from>
    <xdr:to>
      <xdr:col>0</xdr:col>
      <xdr:colOff>952500</xdr:colOff>
      <xdr:row>1087</xdr:row>
      <xdr:rowOff>927100</xdr:rowOff>
    </xdr:to>
    <xdr:pic>
      <xdr:nvPicPr>
        <xdr:cNvPr id="987" name="圖片 898">
          <a:extLst>
            <a:ext uri="{FF2B5EF4-FFF2-40B4-BE49-F238E27FC236}">
              <a16:creationId xmlns:a16="http://schemas.microsoft.com/office/drawing/2014/main" xmlns="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415778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831</xdr:row>
      <xdr:rowOff>38100</xdr:rowOff>
    </xdr:from>
    <xdr:to>
      <xdr:col>0</xdr:col>
      <xdr:colOff>952500</xdr:colOff>
      <xdr:row>831</xdr:row>
      <xdr:rowOff>927100</xdr:rowOff>
    </xdr:to>
    <xdr:pic>
      <xdr:nvPicPr>
        <xdr:cNvPr id="994" name="圖片 902">
          <a:extLst>
            <a:ext uri="{FF2B5EF4-FFF2-40B4-BE49-F238E27FC236}">
              <a16:creationId xmlns:a16="http://schemas.microsoft.com/office/drawing/2014/main" xmlns="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952994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1089</xdr:row>
      <xdr:rowOff>38100</xdr:rowOff>
    </xdr:from>
    <xdr:to>
      <xdr:col>0</xdr:col>
      <xdr:colOff>952500</xdr:colOff>
      <xdr:row>1089</xdr:row>
      <xdr:rowOff>927100</xdr:rowOff>
    </xdr:to>
    <xdr:pic>
      <xdr:nvPicPr>
        <xdr:cNvPr id="995" name="圖片 904">
          <a:extLst>
            <a:ext uri="{FF2B5EF4-FFF2-40B4-BE49-F238E27FC236}">
              <a16:creationId xmlns:a16="http://schemas.microsoft.com/office/drawing/2014/main" xmlns="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43501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67</xdr:row>
      <xdr:rowOff>38100</xdr:rowOff>
    </xdr:from>
    <xdr:to>
      <xdr:col>0</xdr:col>
      <xdr:colOff>952500</xdr:colOff>
      <xdr:row>67</xdr:row>
      <xdr:rowOff>927100</xdr:rowOff>
    </xdr:to>
    <xdr:pic>
      <xdr:nvPicPr>
        <xdr:cNvPr id="996" name="圖片 906">
          <a:extLst>
            <a:ext uri="{FF2B5EF4-FFF2-40B4-BE49-F238E27FC236}">
              <a16:creationId xmlns:a16="http://schemas.microsoft.com/office/drawing/2014/main" xmlns="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03123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116</xdr:row>
      <xdr:rowOff>38100</xdr:rowOff>
    </xdr:from>
    <xdr:to>
      <xdr:col>0</xdr:col>
      <xdr:colOff>952500</xdr:colOff>
      <xdr:row>116</xdr:row>
      <xdr:rowOff>927100</xdr:rowOff>
    </xdr:to>
    <xdr:pic>
      <xdr:nvPicPr>
        <xdr:cNvPr id="997" name="圖片 908">
          <a:extLst>
            <a:ext uri="{FF2B5EF4-FFF2-40B4-BE49-F238E27FC236}">
              <a16:creationId xmlns:a16="http://schemas.microsoft.com/office/drawing/2014/main" xmlns="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074515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146</xdr:row>
      <xdr:rowOff>38100</xdr:rowOff>
    </xdr:from>
    <xdr:to>
      <xdr:col>0</xdr:col>
      <xdr:colOff>952500</xdr:colOff>
      <xdr:row>146</xdr:row>
      <xdr:rowOff>927100</xdr:rowOff>
    </xdr:to>
    <xdr:pic>
      <xdr:nvPicPr>
        <xdr:cNvPr id="998" name="圖片 910">
          <a:extLst>
            <a:ext uri="{FF2B5EF4-FFF2-40B4-BE49-F238E27FC236}">
              <a16:creationId xmlns:a16="http://schemas.microsoft.com/office/drawing/2014/main" xmlns="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363122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762</xdr:row>
      <xdr:rowOff>38100</xdr:rowOff>
    </xdr:from>
    <xdr:to>
      <xdr:col>0</xdr:col>
      <xdr:colOff>952500</xdr:colOff>
      <xdr:row>762</xdr:row>
      <xdr:rowOff>927100</xdr:rowOff>
    </xdr:to>
    <xdr:pic>
      <xdr:nvPicPr>
        <xdr:cNvPr id="999" name="圖片 912">
          <a:extLst>
            <a:ext uri="{FF2B5EF4-FFF2-40B4-BE49-F238E27FC236}">
              <a16:creationId xmlns:a16="http://schemas.microsoft.com/office/drawing/2014/main" xmlns="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289196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612</xdr:row>
      <xdr:rowOff>38100</xdr:rowOff>
    </xdr:from>
    <xdr:to>
      <xdr:col>0</xdr:col>
      <xdr:colOff>952500</xdr:colOff>
      <xdr:row>612</xdr:row>
      <xdr:rowOff>927100</xdr:rowOff>
    </xdr:to>
    <xdr:pic>
      <xdr:nvPicPr>
        <xdr:cNvPr id="1009" name="圖片 914">
          <a:extLst>
            <a:ext uri="{FF2B5EF4-FFF2-40B4-BE49-F238E27FC236}">
              <a16:creationId xmlns:a16="http://schemas.microsoft.com/office/drawing/2014/main" xmlns="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846159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131</xdr:row>
      <xdr:rowOff>38100</xdr:rowOff>
    </xdr:from>
    <xdr:to>
      <xdr:col>0</xdr:col>
      <xdr:colOff>952500</xdr:colOff>
      <xdr:row>131</xdr:row>
      <xdr:rowOff>927100</xdr:rowOff>
    </xdr:to>
    <xdr:pic>
      <xdr:nvPicPr>
        <xdr:cNvPr id="1011" name="圖片 916">
          <a:extLst>
            <a:ext uri="{FF2B5EF4-FFF2-40B4-BE49-F238E27FC236}">
              <a16:creationId xmlns:a16="http://schemas.microsoft.com/office/drawing/2014/main" xmlns="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2188190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305</xdr:row>
      <xdr:rowOff>38100</xdr:rowOff>
    </xdr:from>
    <xdr:to>
      <xdr:col>0</xdr:col>
      <xdr:colOff>952500</xdr:colOff>
      <xdr:row>305</xdr:row>
      <xdr:rowOff>927100</xdr:rowOff>
    </xdr:to>
    <xdr:pic>
      <xdr:nvPicPr>
        <xdr:cNvPr id="1015" name="圖片 918">
          <a:extLst>
            <a:ext uri="{FF2B5EF4-FFF2-40B4-BE49-F238E27FC236}">
              <a16:creationId xmlns:a16="http://schemas.microsoft.com/office/drawing/2014/main" xmlns="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2892742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649</xdr:row>
      <xdr:rowOff>38100</xdr:rowOff>
    </xdr:from>
    <xdr:to>
      <xdr:col>0</xdr:col>
      <xdr:colOff>952500</xdr:colOff>
      <xdr:row>649</xdr:row>
      <xdr:rowOff>927100</xdr:rowOff>
    </xdr:to>
    <xdr:pic>
      <xdr:nvPicPr>
        <xdr:cNvPr id="1023" name="圖片 920">
          <a:extLst>
            <a:ext uri="{FF2B5EF4-FFF2-40B4-BE49-F238E27FC236}">
              <a16:creationId xmlns:a16="http://schemas.microsoft.com/office/drawing/2014/main" xmlns="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20210850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136</xdr:row>
      <xdr:rowOff>38100</xdr:rowOff>
    </xdr:from>
    <xdr:to>
      <xdr:col>0</xdr:col>
      <xdr:colOff>952500</xdr:colOff>
      <xdr:row>136</xdr:row>
      <xdr:rowOff>927100</xdr:rowOff>
    </xdr:to>
    <xdr:pic>
      <xdr:nvPicPr>
        <xdr:cNvPr id="1026" name="圖片 922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2669202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702</xdr:row>
      <xdr:rowOff>38100</xdr:rowOff>
    </xdr:from>
    <xdr:to>
      <xdr:col>0</xdr:col>
      <xdr:colOff>952500</xdr:colOff>
      <xdr:row>702</xdr:row>
      <xdr:rowOff>927100</xdr:rowOff>
    </xdr:to>
    <xdr:pic>
      <xdr:nvPicPr>
        <xdr:cNvPr id="1027" name="圖片 924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71198175"/>
          <a:ext cx="885825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0</xdr:col>
      <xdr:colOff>952500</xdr:colOff>
      <xdr:row>30</xdr:row>
      <xdr:rowOff>952500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46792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0</xdr:col>
      <xdr:colOff>952500</xdr:colOff>
      <xdr:row>44</xdr:row>
      <xdr:rowOff>952500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81476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0</xdr:col>
      <xdr:colOff>952500</xdr:colOff>
      <xdr:row>50</xdr:row>
      <xdr:rowOff>952500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39197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0</xdr:col>
      <xdr:colOff>952500</xdr:colOff>
      <xdr:row>51</xdr:row>
      <xdr:rowOff>952500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4881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0</xdr:col>
      <xdr:colOff>952500</xdr:colOff>
      <xdr:row>53</xdr:row>
      <xdr:rowOff>952500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68058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952500</xdr:colOff>
      <xdr:row>71</xdr:row>
      <xdr:rowOff>952500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4122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0</xdr:col>
      <xdr:colOff>952500</xdr:colOff>
      <xdr:row>82</xdr:row>
      <xdr:rowOff>952500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47045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0</xdr:col>
      <xdr:colOff>952500</xdr:colOff>
      <xdr:row>98</xdr:row>
      <xdr:rowOff>952500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00969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0</xdr:col>
      <xdr:colOff>952500</xdr:colOff>
      <xdr:row>100</xdr:row>
      <xdr:rowOff>952500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20210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952500</xdr:colOff>
      <xdr:row>111</xdr:row>
      <xdr:rowOff>952500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xmlns="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02603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0</xdr:col>
      <xdr:colOff>952500</xdr:colOff>
      <xdr:row>122</xdr:row>
      <xdr:rowOff>952500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xmlns="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131855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0</xdr:col>
      <xdr:colOff>952500</xdr:colOff>
      <xdr:row>127</xdr:row>
      <xdr:rowOff>952500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xmlns="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179957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0</xdr:col>
      <xdr:colOff>952500</xdr:colOff>
      <xdr:row>129</xdr:row>
      <xdr:rowOff>952500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xmlns="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199197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0</xdr:col>
      <xdr:colOff>952500</xdr:colOff>
      <xdr:row>132</xdr:row>
      <xdr:rowOff>952500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xmlns="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228058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0</xdr:col>
      <xdr:colOff>952500</xdr:colOff>
      <xdr:row>134</xdr:row>
      <xdr:rowOff>952500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xmlns="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247298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0</xdr:col>
      <xdr:colOff>952500</xdr:colOff>
      <xdr:row>139</xdr:row>
      <xdr:rowOff>952500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xmlns="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295400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0</xdr:col>
      <xdr:colOff>952500</xdr:colOff>
      <xdr:row>149</xdr:row>
      <xdr:rowOff>952500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xmlns="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391602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0</xdr:col>
      <xdr:colOff>952500</xdr:colOff>
      <xdr:row>151</xdr:row>
      <xdr:rowOff>952500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xmlns="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41084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0</xdr:col>
      <xdr:colOff>952500</xdr:colOff>
      <xdr:row>155</xdr:row>
      <xdr:rowOff>952500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xmlns="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44932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0</xdr:col>
      <xdr:colOff>952500</xdr:colOff>
      <xdr:row>198</xdr:row>
      <xdr:rowOff>952500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xmlns="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862994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0</xdr:col>
      <xdr:colOff>952500</xdr:colOff>
      <xdr:row>201</xdr:row>
      <xdr:rowOff>952500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xmlns="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891855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0</xdr:col>
      <xdr:colOff>952500</xdr:colOff>
      <xdr:row>206</xdr:row>
      <xdr:rowOff>952500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xmlns="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939956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0</xdr:col>
      <xdr:colOff>952500</xdr:colOff>
      <xdr:row>221</xdr:row>
      <xdr:rowOff>952500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xmlns="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084260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0</xdr:col>
      <xdr:colOff>952500</xdr:colOff>
      <xdr:row>223</xdr:row>
      <xdr:rowOff>952500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xmlns="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10350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0</xdr:col>
      <xdr:colOff>952500</xdr:colOff>
      <xdr:row>224</xdr:row>
      <xdr:rowOff>952500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xmlns="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113121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0</xdr:col>
      <xdr:colOff>952500</xdr:colOff>
      <xdr:row>236</xdr:row>
      <xdr:rowOff>952500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xmlns="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228564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0</xdr:col>
      <xdr:colOff>952500</xdr:colOff>
      <xdr:row>244</xdr:row>
      <xdr:rowOff>952500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xmlns="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305526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0</xdr:col>
      <xdr:colOff>952500</xdr:colOff>
      <xdr:row>254</xdr:row>
      <xdr:rowOff>952500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xmlns="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401728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0</xdr:col>
      <xdr:colOff>952500</xdr:colOff>
      <xdr:row>267</xdr:row>
      <xdr:rowOff>952500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xmlns="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52679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0</xdr:col>
      <xdr:colOff>952500</xdr:colOff>
      <xdr:row>285</xdr:row>
      <xdr:rowOff>952500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xmlns="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699956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0</xdr:col>
      <xdr:colOff>952500</xdr:colOff>
      <xdr:row>293</xdr:row>
      <xdr:rowOff>952500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xmlns="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776918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0</xdr:col>
      <xdr:colOff>952500</xdr:colOff>
      <xdr:row>300</xdr:row>
      <xdr:rowOff>952500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xmlns="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844260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0</xdr:col>
      <xdr:colOff>952500</xdr:colOff>
      <xdr:row>303</xdr:row>
      <xdr:rowOff>952500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xmlns="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87312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0</xdr:col>
      <xdr:colOff>952500</xdr:colOff>
      <xdr:row>310</xdr:row>
      <xdr:rowOff>952500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xmlns="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2940462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0</xdr:col>
      <xdr:colOff>952500</xdr:colOff>
      <xdr:row>326</xdr:row>
      <xdr:rowOff>952500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xmlns="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094386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0</xdr:col>
      <xdr:colOff>952500</xdr:colOff>
      <xdr:row>335</xdr:row>
      <xdr:rowOff>952500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xmlns="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180969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0</xdr:col>
      <xdr:colOff>952500</xdr:colOff>
      <xdr:row>362</xdr:row>
      <xdr:rowOff>952500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xmlns="" id="{00000000-0008-0000-0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440715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0</xdr:col>
      <xdr:colOff>952500</xdr:colOff>
      <xdr:row>375</xdr:row>
      <xdr:rowOff>952500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xmlns="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565779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0</xdr:col>
      <xdr:colOff>952500</xdr:colOff>
      <xdr:row>376</xdr:row>
      <xdr:rowOff>952500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xmlns="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575399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0</xdr:col>
      <xdr:colOff>952500</xdr:colOff>
      <xdr:row>377</xdr:row>
      <xdr:rowOff>952500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xmlns="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585019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0</xdr:col>
      <xdr:colOff>952500</xdr:colOff>
      <xdr:row>378</xdr:row>
      <xdr:rowOff>952500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xmlns="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594639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0</xdr:col>
      <xdr:colOff>952500</xdr:colOff>
      <xdr:row>380</xdr:row>
      <xdr:rowOff>952500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xmlns="" id="{00000000-0008-0000-00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613880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0</xdr:col>
      <xdr:colOff>952500</xdr:colOff>
      <xdr:row>383</xdr:row>
      <xdr:rowOff>952500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xmlns="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64274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0</xdr:col>
      <xdr:colOff>952500</xdr:colOff>
      <xdr:row>384</xdr:row>
      <xdr:rowOff>952500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xmlns="" id="{00000000-0008-0000-00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652361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0</xdr:col>
      <xdr:colOff>952500</xdr:colOff>
      <xdr:row>387</xdr:row>
      <xdr:rowOff>952500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xmlns="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68122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0</xdr:col>
      <xdr:colOff>952500</xdr:colOff>
      <xdr:row>392</xdr:row>
      <xdr:rowOff>952500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729323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0</xdr:col>
      <xdr:colOff>952500</xdr:colOff>
      <xdr:row>393</xdr:row>
      <xdr:rowOff>952500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738943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0</xdr:col>
      <xdr:colOff>952500</xdr:colOff>
      <xdr:row>394</xdr:row>
      <xdr:rowOff>952500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748563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0</xdr:col>
      <xdr:colOff>952500</xdr:colOff>
      <xdr:row>395</xdr:row>
      <xdr:rowOff>952500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75818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0</xdr:col>
      <xdr:colOff>952500</xdr:colOff>
      <xdr:row>396</xdr:row>
      <xdr:rowOff>952500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767804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405</xdr:row>
      <xdr:rowOff>0</xdr:rowOff>
    </xdr:from>
    <xdr:to>
      <xdr:col>0</xdr:col>
      <xdr:colOff>952500</xdr:colOff>
      <xdr:row>405</xdr:row>
      <xdr:rowOff>952500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3854386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0</xdr:col>
      <xdr:colOff>952500</xdr:colOff>
      <xdr:row>438</xdr:row>
      <xdr:rowOff>952500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171854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0</xdr:col>
      <xdr:colOff>952500</xdr:colOff>
      <xdr:row>435</xdr:row>
      <xdr:rowOff>952500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14299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0</xdr:col>
      <xdr:colOff>952500</xdr:colOff>
      <xdr:row>448</xdr:row>
      <xdr:rowOff>952500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268057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0</xdr:col>
      <xdr:colOff>952500</xdr:colOff>
      <xdr:row>453</xdr:row>
      <xdr:rowOff>952500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316158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0</xdr:col>
      <xdr:colOff>952500</xdr:colOff>
      <xdr:row>458</xdr:row>
      <xdr:rowOff>952500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364259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0</xdr:col>
      <xdr:colOff>952500</xdr:colOff>
      <xdr:row>463</xdr:row>
      <xdr:rowOff>952500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41236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0</xdr:col>
      <xdr:colOff>952500</xdr:colOff>
      <xdr:row>467</xdr:row>
      <xdr:rowOff>952500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45084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469</xdr:row>
      <xdr:rowOff>0</xdr:rowOff>
    </xdr:from>
    <xdr:to>
      <xdr:col>0</xdr:col>
      <xdr:colOff>952500</xdr:colOff>
      <xdr:row>469</xdr:row>
      <xdr:rowOff>952500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470082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492</xdr:row>
      <xdr:rowOff>0</xdr:rowOff>
    </xdr:from>
    <xdr:to>
      <xdr:col>0</xdr:col>
      <xdr:colOff>952500</xdr:colOff>
      <xdr:row>492</xdr:row>
      <xdr:rowOff>952500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691348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493</xdr:row>
      <xdr:rowOff>0</xdr:rowOff>
    </xdr:from>
    <xdr:to>
      <xdr:col>0</xdr:col>
      <xdr:colOff>952500</xdr:colOff>
      <xdr:row>493</xdr:row>
      <xdr:rowOff>952500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700968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498</xdr:row>
      <xdr:rowOff>0</xdr:rowOff>
    </xdr:from>
    <xdr:to>
      <xdr:col>0</xdr:col>
      <xdr:colOff>952500</xdr:colOff>
      <xdr:row>498</xdr:row>
      <xdr:rowOff>952500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749069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517</xdr:row>
      <xdr:rowOff>0</xdr:rowOff>
    </xdr:from>
    <xdr:to>
      <xdr:col>0</xdr:col>
      <xdr:colOff>952500</xdr:colOff>
      <xdr:row>517</xdr:row>
      <xdr:rowOff>952500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931854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521</xdr:row>
      <xdr:rowOff>0</xdr:rowOff>
    </xdr:from>
    <xdr:to>
      <xdr:col>0</xdr:col>
      <xdr:colOff>952500</xdr:colOff>
      <xdr:row>521</xdr:row>
      <xdr:rowOff>952500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970335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523</xdr:row>
      <xdr:rowOff>0</xdr:rowOff>
    </xdr:from>
    <xdr:to>
      <xdr:col>0</xdr:col>
      <xdr:colOff>952500</xdr:colOff>
      <xdr:row>523</xdr:row>
      <xdr:rowOff>952500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989576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524</xdr:row>
      <xdr:rowOff>0</xdr:rowOff>
    </xdr:from>
    <xdr:to>
      <xdr:col>0</xdr:col>
      <xdr:colOff>952500</xdr:colOff>
      <xdr:row>524</xdr:row>
      <xdr:rowOff>952500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999196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535</xdr:row>
      <xdr:rowOff>0</xdr:rowOff>
    </xdr:from>
    <xdr:to>
      <xdr:col>0</xdr:col>
      <xdr:colOff>952500</xdr:colOff>
      <xdr:row>535</xdr:row>
      <xdr:rowOff>952500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105019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543</xdr:row>
      <xdr:rowOff>0</xdr:rowOff>
    </xdr:from>
    <xdr:to>
      <xdr:col>0</xdr:col>
      <xdr:colOff>952500</xdr:colOff>
      <xdr:row>543</xdr:row>
      <xdr:rowOff>952500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18198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553</xdr:row>
      <xdr:rowOff>0</xdr:rowOff>
    </xdr:from>
    <xdr:to>
      <xdr:col>0</xdr:col>
      <xdr:colOff>952500</xdr:colOff>
      <xdr:row>553</xdr:row>
      <xdr:rowOff>952500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278183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555</xdr:row>
      <xdr:rowOff>0</xdr:rowOff>
    </xdr:from>
    <xdr:to>
      <xdr:col>0</xdr:col>
      <xdr:colOff>952500</xdr:colOff>
      <xdr:row>555</xdr:row>
      <xdr:rowOff>952500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29742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559</xdr:row>
      <xdr:rowOff>0</xdr:rowOff>
    </xdr:from>
    <xdr:to>
      <xdr:col>0</xdr:col>
      <xdr:colOff>952500</xdr:colOff>
      <xdr:row>559</xdr:row>
      <xdr:rowOff>952500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33590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570</xdr:row>
      <xdr:rowOff>0</xdr:rowOff>
    </xdr:from>
    <xdr:to>
      <xdr:col>0</xdr:col>
      <xdr:colOff>952500</xdr:colOff>
      <xdr:row>570</xdr:row>
      <xdr:rowOff>952500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441727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573</xdr:row>
      <xdr:rowOff>0</xdr:rowOff>
    </xdr:from>
    <xdr:to>
      <xdr:col>0</xdr:col>
      <xdr:colOff>952500</xdr:colOff>
      <xdr:row>573</xdr:row>
      <xdr:rowOff>952500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470588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0</xdr:col>
      <xdr:colOff>952500</xdr:colOff>
      <xdr:row>574</xdr:row>
      <xdr:rowOff>952500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480208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0</xdr:col>
      <xdr:colOff>952500</xdr:colOff>
      <xdr:row>592</xdr:row>
      <xdr:rowOff>952500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653373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606</xdr:row>
      <xdr:rowOff>0</xdr:rowOff>
    </xdr:from>
    <xdr:to>
      <xdr:col>0</xdr:col>
      <xdr:colOff>952500</xdr:colOff>
      <xdr:row>606</xdr:row>
      <xdr:rowOff>952500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xmlns="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788056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607</xdr:row>
      <xdr:rowOff>0</xdr:rowOff>
    </xdr:from>
    <xdr:to>
      <xdr:col>0</xdr:col>
      <xdr:colOff>952500</xdr:colOff>
      <xdr:row>607</xdr:row>
      <xdr:rowOff>952500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797677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611</xdr:row>
      <xdr:rowOff>0</xdr:rowOff>
    </xdr:from>
    <xdr:to>
      <xdr:col>0</xdr:col>
      <xdr:colOff>952500</xdr:colOff>
      <xdr:row>611</xdr:row>
      <xdr:rowOff>952500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xmlns="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83615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623</xdr:row>
      <xdr:rowOff>0</xdr:rowOff>
    </xdr:from>
    <xdr:to>
      <xdr:col>0</xdr:col>
      <xdr:colOff>952500</xdr:colOff>
      <xdr:row>623</xdr:row>
      <xdr:rowOff>952500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xmlns="" id="{00000000-0008-0000-00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595160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629</xdr:row>
      <xdr:rowOff>0</xdr:rowOff>
    </xdr:from>
    <xdr:to>
      <xdr:col>0</xdr:col>
      <xdr:colOff>952500</xdr:colOff>
      <xdr:row>629</xdr:row>
      <xdr:rowOff>952500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xmlns="" id="{00000000-0008-0000-00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009322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0</xdr:col>
      <xdr:colOff>952500</xdr:colOff>
      <xdr:row>635</xdr:row>
      <xdr:rowOff>952500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xmlns="" id="{00000000-0008-0000-00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06704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636</xdr:row>
      <xdr:rowOff>0</xdr:rowOff>
    </xdr:from>
    <xdr:to>
      <xdr:col>0</xdr:col>
      <xdr:colOff>952500</xdr:colOff>
      <xdr:row>636</xdr:row>
      <xdr:rowOff>952500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xmlns="" id="{00000000-0008-0000-00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076664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637</xdr:row>
      <xdr:rowOff>0</xdr:rowOff>
    </xdr:from>
    <xdr:to>
      <xdr:col>0</xdr:col>
      <xdr:colOff>952500</xdr:colOff>
      <xdr:row>637</xdr:row>
      <xdr:rowOff>952500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xmlns="" id="{00000000-0008-0000-00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086284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644</xdr:row>
      <xdr:rowOff>0</xdr:rowOff>
    </xdr:from>
    <xdr:to>
      <xdr:col>0</xdr:col>
      <xdr:colOff>952500</xdr:colOff>
      <xdr:row>644</xdr:row>
      <xdr:rowOff>952500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153626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651</xdr:row>
      <xdr:rowOff>0</xdr:rowOff>
    </xdr:from>
    <xdr:to>
      <xdr:col>0</xdr:col>
      <xdr:colOff>952500</xdr:colOff>
      <xdr:row>651</xdr:row>
      <xdr:rowOff>952500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xmlns="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22096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654</xdr:row>
      <xdr:rowOff>0</xdr:rowOff>
    </xdr:from>
    <xdr:to>
      <xdr:col>0</xdr:col>
      <xdr:colOff>952500</xdr:colOff>
      <xdr:row>654</xdr:row>
      <xdr:rowOff>952500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xmlns="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249828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656</xdr:row>
      <xdr:rowOff>0</xdr:rowOff>
    </xdr:from>
    <xdr:to>
      <xdr:col>0</xdr:col>
      <xdr:colOff>952500</xdr:colOff>
      <xdr:row>656</xdr:row>
      <xdr:rowOff>952500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xmlns="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269069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658</xdr:row>
      <xdr:rowOff>0</xdr:rowOff>
    </xdr:from>
    <xdr:to>
      <xdr:col>0</xdr:col>
      <xdr:colOff>952500</xdr:colOff>
      <xdr:row>658</xdr:row>
      <xdr:rowOff>952500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xmlns="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288309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669</xdr:row>
      <xdr:rowOff>0</xdr:rowOff>
    </xdr:from>
    <xdr:to>
      <xdr:col>0</xdr:col>
      <xdr:colOff>952500</xdr:colOff>
      <xdr:row>669</xdr:row>
      <xdr:rowOff>952500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xmlns="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394132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670</xdr:row>
      <xdr:rowOff>0</xdr:rowOff>
    </xdr:from>
    <xdr:to>
      <xdr:col>0</xdr:col>
      <xdr:colOff>952500</xdr:colOff>
      <xdr:row>670</xdr:row>
      <xdr:rowOff>952500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xmlns="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403752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671</xdr:row>
      <xdr:rowOff>0</xdr:rowOff>
    </xdr:from>
    <xdr:to>
      <xdr:col>0</xdr:col>
      <xdr:colOff>952500</xdr:colOff>
      <xdr:row>671</xdr:row>
      <xdr:rowOff>952500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xmlns="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41337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672</xdr:row>
      <xdr:rowOff>0</xdr:rowOff>
    </xdr:from>
    <xdr:to>
      <xdr:col>0</xdr:col>
      <xdr:colOff>952500</xdr:colOff>
      <xdr:row>672</xdr:row>
      <xdr:rowOff>952500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xmlns="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422993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674</xdr:row>
      <xdr:rowOff>0</xdr:rowOff>
    </xdr:from>
    <xdr:to>
      <xdr:col>0</xdr:col>
      <xdr:colOff>952500</xdr:colOff>
      <xdr:row>674</xdr:row>
      <xdr:rowOff>952500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xmlns="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442233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686</xdr:row>
      <xdr:rowOff>0</xdr:rowOff>
    </xdr:from>
    <xdr:to>
      <xdr:col>0</xdr:col>
      <xdr:colOff>952500</xdr:colOff>
      <xdr:row>686</xdr:row>
      <xdr:rowOff>952500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xmlns="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557676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689</xdr:row>
      <xdr:rowOff>0</xdr:rowOff>
    </xdr:from>
    <xdr:to>
      <xdr:col>0</xdr:col>
      <xdr:colOff>952500</xdr:colOff>
      <xdr:row>689</xdr:row>
      <xdr:rowOff>952500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xmlns="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586537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692</xdr:row>
      <xdr:rowOff>0</xdr:rowOff>
    </xdr:from>
    <xdr:to>
      <xdr:col>0</xdr:col>
      <xdr:colOff>952500</xdr:colOff>
      <xdr:row>692</xdr:row>
      <xdr:rowOff>952500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xmlns="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615398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693</xdr:row>
      <xdr:rowOff>0</xdr:rowOff>
    </xdr:from>
    <xdr:to>
      <xdr:col>0</xdr:col>
      <xdr:colOff>952500</xdr:colOff>
      <xdr:row>693</xdr:row>
      <xdr:rowOff>952500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xmlns="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625018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695</xdr:row>
      <xdr:rowOff>0</xdr:rowOff>
    </xdr:from>
    <xdr:to>
      <xdr:col>0</xdr:col>
      <xdr:colOff>952500</xdr:colOff>
      <xdr:row>695</xdr:row>
      <xdr:rowOff>952500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xmlns="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644259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700</xdr:row>
      <xdr:rowOff>0</xdr:rowOff>
    </xdr:from>
    <xdr:to>
      <xdr:col>0</xdr:col>
      <xdr:colOff>952500</xdr:colOff>
      <xdr:row>700</xdr:row>
      <xdr:rowOff>952500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692360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727</xdr:row>
      <xdr:rowOff>0</xdr:rowOff>
    </xdr:from>
    <xdr:to>
      <xdr:col>0</xdr:col>
      <xdr:colOff>952500</xdr:colOff>
      <xdr:row>727</xdr:row>
      <xdr:rowOff>952500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xmlns="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952107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729</xdr:row>
      <xdr:rowOff>0</xdr:rowOff>
    </xdr:from>
    <xdr:to>
      <xdr:col>0</xdr:col>
      <xdr:colOff>952500</xdr:colOff>
      <xdr:row>729</xdr:row>
      <xdr:rowOff>952500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xmlns="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6971347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734</xdr:row>
      <xdr:rowOff>0</xdr:rowOff>
    </xdr:from>
    <xdr:to>
      <xdr:col>0</xdr:col>
      <xdr:colOff>952500</xdr:colOff>
      <xdr:row>734</xdr:row>
      <xdr:rowOff>952500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xmlns="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019448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735</xdr:row>
      <xdr:rowOff>0</xdr:rowOff>
    </xdr:from>
    <xdr:to>
      <xdr:col>0</xdr:col>
      <xdr:colOff>952500</xdr:colOff>
      <xdr:row>735</xdr:row>
      <xdr:rowOff>952500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xmlns="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029069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736</xdr:row>
      <xdr:rowOff>0</xdr:rowOff>
    </xdr:from>
    <xdr:to>
      <xdr:col>0</xdr:col>
      <xdr:colOff>952500</xdr:colOff>
      <xdr:row>736</xdr:row>
      <xdr:rowOff>952500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xmlns="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038689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737</xdr:row>
      <xdr:rowOff>0</xdr:rowOff>
    </xdr:from>
    <xdr:to>
      <xdr:col>0</xdr:col>
      <xdr:colOff>952500</xdr:colOff>
      <xdr:row>737</xdr:row>
      <xdr:rowOff>952500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xmlns="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048309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739</xdr:row>
      <xdr:rowOff>0</xdr:rowOff>
    </xdr:from>
    <xdr:to>
      <xdr:col>0</xdr:col>
      <xdr:colOff>952500</xdr:colOff>
      <xdr:row>739</xdr:row>
      <xdr:rowOff>952500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xmlns="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067550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740</xdr:row>
      <xdr:rowOff>0</xdr:rowOff>
    </xdr:from>
    <xdr:to>
      <xdr:col>0</xdr:col>
      <xdr:colOff>952500</xdr:colOff>
      <xdr:row>740</xdr:row>
      <xdr:rowOff>952500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077170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743</xdr:row>
      <xdr:rowOff>0</xdr:rowOff>
    </xdr:from>
    <xdr:to>
      <xdr:col>0</xdr:col>
      <xdr:colOff>952500</xdr:colOff>
      <xdr:row>743</xdr:row>
      <xdr:rowOff>952500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xmlns="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10603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755</xdr:row>
      <xdr:rowOff>0</xdr:rowOff>
    </xdr:from>
    <xdr:to>
      <xdr:col>0</xdr:col>
      <xdr:colOff>952500</xdr:colOff>
      <xdr:row>755</xdr:row>
      <xdr:rowOff>952500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xmlns="" id="{00000000-0008-0000-00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22147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764</xdr:row>
      <xdr:rowOff>0</xdr:rowOff>
    </xdr:from>
    <xdr:to>
      <xdr:col>0</xdr:col>
      <xdr:colOff>952500</xdr:colOff>
      <xdr:row>764</xdr:row>
      <xdr:rowOff>952500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xmlns="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308056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768</xdr:row>
      <xdr:rowOff>0</xdr:rowOff>
    </xdr:from>
    <xdr:to>
      <xdr:col>0</xdr:col>
      <xdr:colOff>952500</xdr:colOff>
      <xdr:row>768</xdr:row>
      <xdr:rowOff>952500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xmlns="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346537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783</xdr:row>
      <xdr:rowOff>0</xdr:rowOff>
    </xdr:from>
    <xdr:to>
      <xdr:col>0</xdr:col>
      <xdr:colOff>952500</xdr:colOff>
      <xdr:row>783</xdr:row>
      <xdr:rowOff>952500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xmlns="" id="{00000000-0008-0000-0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49084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784</xdr:row>
      <xdr:rowOff>0</xdr:rowOff>
    </xdr:from>
    <xdr:to>
      <xdr:col>0</xdr:col>
      <xdr:colOff>952500</xdr:colOff>
      <xdr:row>784</xdr:row>
      <xdr:rowOff>952500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xmlns="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500461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785</xdr:row>
      <xdr:rowOff>0</xdr:rowOff>
    </xdr:from>
    <xdr:to>
      <xdr:col>0</xdr:col>
      <xdr:colOff>952500</xdr:colOff>
      <xdr:row>785</xdr:row>
      <xdr:rowOff>952500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xmlns="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510081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786</xdr:row>
      <xdr:rowOff>0</xdr:rowOff>
    </xdr:from>
    <xdr:to>
      <xdr:col>0</xdr:col>
      <xdr:colOff>952500</xdr:colOff>
      <xdr:row>786</xdr:row>
      <xdr:rowOff>952500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xmlns="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519701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794</xdr:row>
      <xdr:rowOff>0</xdr:rowOff>
    </xdr:from>
    <xdr:to>
      <xdr:col>0</xdr:col>
      <xdr:colOff>952500</xdr:colOff>
      <xdr:row>794</xdr:row>
      <xdr:rowOff>952500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xmlns="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596663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812</xdr:row>
      <xdr:rowOff>0</xdr:rowOff>
    </xdr:from>
    <xdr:to>
      <xdr:col>0</xdr:col>
      <xdr:colOff>952500</xdr:colOff>
      <xdr:row>812</xdr:row>
      <xdr:rowOff>952500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xmlns="" id="{00000000-0008-0000-0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769828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818</xdr:row>
      <xdr:rowOff>0</xdr:rowOff>
    </xdr:from>
    <xdr:to>
      <xdr:col>0</xdr:col>
      <xdr:colOff>952500</xdr:colOff>
      <xdr:row>818</xdr:row>
      <xdr:rowOff>952500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xmlns="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827549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820</xdr:row>
      <xdr:rowOff>0</xdr:rowOff>
    </xdr:from>
    <xdr:to>
      <xdr:col>0</xdr:col>
      <xdr:colOff>952500</xdr:colOff>
      <xdr:row>820</xdr:row>
      <xdr:rowOff>952500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846790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823</xdr:row>
      <xdr:rowOff>0</xdr:rowOff>
    </xdr:from>
    <xdr:to>
      <xdr:col>0</xdr:col>
      <xdr:colOff>952500</xdr:colOff>
      <xdr:row>823</xdr:row>
      <xdr:rowOff>952500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xmlns="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87565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829</xdr:row>
      <xdr:rowOff>0</xdr:rowOff>
    </xdr:from>
    <xdr:to>
      <xdr:col>0</xdr:col>
      <xdr:colOff>952500</xdr:colOff>
      <xdr:row>829</xdr:row>
      <xdr:rowOff>952500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xmlns="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7933372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837</xdr:row>
      <xdr:rowOff>0</xdr:rowOff>
    </xdr:from>
    <xdr:to>
      <xdr:col>0</xdr:col>
      <xdr:colOff>952500</xdr:colOff>
      <xdr:row>837</xdr:row>
      <xdr:rowOff>952500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xmlns="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010334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838</xdr:row>
      <xdr:rowOff>0</xdr:rowOff>
    </xdr:from>
    <xdr:to>
      <xdr:col>0</xdr:col>
      <xdr:colOff>952500</xdr:colOff>
      <xdr:row>838</xdr:row>
      <xdr:rowOff>952500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xmlns="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019954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839</xdr:row>
      <xdr:rowOff>0</xdr:rowOff>
    </xdr:from>
    <xdr:to>
      <xdr:col>0</xdr:col>
      <xdr:colOff>952500</xdr:colOff>
      <xdr:row>839</xdr:row>
      <xdr:rowOff>952500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xmlns="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02957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840</xdr:row>
      <xdr:rowOff>0</xdr:rowOff>
    </xdr:from>
    <xdr:to>
      <xdr:col>0</xdr:col>
      <xdr:colOff>952500</xdr:colOff>
      <xdr:row>840</xdr:row>
      <xdr:rowOff>952500</xdr:rowOff>
    </xdr:to>
    <xdr:pic>
      <xdr:nvPicPr>
        <xdr:cNvPr id="1230" name="Picture 1229">
          <a:extLst>
            <a:ext uri="{FF2B5EF4-FFF2-40B4-BE49-F238E27FC236}">
              <a16:creationId xmlns:a16="http://schemas.microsoft.com/office/drawing/2014/main" xmlns="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039195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843</xdr:row>
      <xdr:rowOff>0</xdr:rowOff>
    </xdr:from>
    <xdr:to>
      <xdr:col>0</xdr:col>
      <xdr:colOff>952500</xdr:colOff>
      <xdr:row>843</xdr:row>
      <xdr:rowOff>952500</xdr:rowOff>
    </xdr:to>
    <xdr:pic>
      <xdr:nvPicPr>
        <xdr:cNvPr id="1231" name="Picture 1230">
          <a:extLst>
            <a:ext uri="{FF2B5EF4-FFF2-40B4-BE49-F238E27FC236}">
              <a16:creationId xmlns:a16="http://schemas.microsoft.com/office/drawing/2014/main" xmlns="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068056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845</xdr:row>
      <xdr:rowOff>0</xdr:rowOff>
    </xdr:from>
    <xdr:to>
      <xdr:col>0</xdr:col>
      <xdr:colOff>952500</xdr:colOff>
      <xdr:row>845</xdr:row>
      <xdr:rowOff>952500</xdr:rowOff>
    </xdr:to>
    <xdr:pic>
      <xdr:nvPicPr>
        <xdr:cNvPr id="1232" name="Picture 1231">
          <a:extLst>
            <a:ext uri="{FF2B5EF4-FFF2-40B4-BE49-F238E27FC236}">
              <a16:creationId xmlns:a16="http://schemas.microsoft.com/office/drawing/2014/main" xmlns="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087296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848</xdr:row>
      <xdr:rowOff>0</xdr:rowOff>
    </xdr:from>
    <xdr:to>
      <xdr:col>0</xdr:col>
      <xdr:colOff>952500</xdr:colOff>
      <xdr:row>848</xdr:row>
      <xdr:rowOff>952500</xdr:rowOff>
    </xdr:to>
    <xdr:pic>
      <xdr:nvPicPr>
        <xdr:cNvPr id="1233" name="Picture 1232">
          <a:extLst>
            <a:ext uri="{FF2B5EF4-FFF2-40B4-BE49-F238E27FC236}">
              <a16:creationId xmlns:a16="http://schemas.microsoft.com/office/drawing/2014/main" xmlns="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116157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863</xdr:row>
      <xdr:rowOff>0</xdr:rowOff>
    </xdr:from>
    <xdr:to>
      <xdr:col>0</xdr:col>
      <xdr:colOff>952500</xdr:colOff>
      <xdr:row>863</xdr:row>
      <xdr:rowOff>952500</xdr:rowOff>
    </xdr:to>
    <xdr:pic>
      <xdr:nvPicPr>
        <xdr:cNvPr id="1234" name="Picture 1233">
          <a:extLst>
            <a:ext uri="{FF2B5EF4-FFF2-40B4-BE49-F238E27FC236}">
              <a16:creationId xmlns:a16="http://schemas.microsoft.com/office/drawing/2014/main" xmlns="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26046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865</xdr:row>
      <xdr:rowOff>0</xdr:rowOff>
    </xdr:from>
    <xdr:to>
      <xdr:col>0</xdr:col>
      <xdr:colOff>952500</xdr:colOff>
      <xdr:row>865</xdr:row>
      <xdr:rowOff>952500</xdr:rowOff>
    </xdr:to>
    <xdr:pic>
      <xdr:nvPicPr>
        <xdr:cNvPr id="1235" name="Picture 1234">
          <a:extLst>
            <a:ext uri="{FF2B5EF4-FFF2-40B4-BE49-F238E27FC236}">
              <a16:creationId xmlns:a16="http://schemas.microsoft.com/office/drawing/2014/main" xmlns="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279701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873</xdr:row>
      <xdr:rowOff>0</xdr:rowOff>
    </xdr:from>
    <xdr:to>
      <xdr:col>0</xdr:col>
      <xdr:colOff>952500</xdr:colOff>
      <xdr:row>873</xdr:row>
      <xdr:rowOff>952500</xdr:rowOff>
    </xdr:to>
    <xdr:pic>
      <xdr:nvPicPr>
        <xdr:cNvPr id="1236" name="Picture 1235">
          <a:extLst>
            <a:ext uri="{FF2B5EF4-FFF2-40B4-BE49-F238E27FC236}">
              <a16:creationId xmlns:a16="http://schemas.microsoft.com/office/drawing/2014/main" xmlns="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356663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874</xdr:row>
      <xdr:rowOff>0</xdr:rowOff>
    </xdr:from>
    <xdr:to>
      <xdr:col>0</xdr:col>
      <xdr:colOff>952500</xdr:colOff>
      <xdr:row>874</xdr:row>
      <xdr:rowOff>952500</xdr:rowOff>
    </xdr:to>
    <xdr:pic>
      <xdr:nvPicPr>
        <xdr:cNvPr id="1237" name="Picture 1236">
          <a:extLst>
            <a:ext uri="{FF2B5EF4-FFF2-40B4-BE49-F238E27FC236}">
              <a16:creationId xmlns:a16="http://schemas.microsoft.com/office/drawing/2014/main" xmlns="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366283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878</xdr:row>
      <xdr:rowOff>0</xdr:rowOff>
    </xdr:from>
    <xdr:to>
      <xdr:col>0</xdr:col>
      <xdr:colOff>952500</xdr:colOff>
      <xdr:row>878</xdr:row>
      <xdr:rowOff>952500</xdr:rowOff>
    </xdr:to>
    <xdr:pic>
      <xdr:nvPicPr>
        <xdr:cNvPr id="1238" name="Picture 1237">
          <a:extLst>
            <a:ext uri="{FF2B5EF4-FFF2-40B4-BE49-F238E27FC236}">
              <a16:creationId xmlns:a16="http://schemas.microsoft.com/office/drawing/2014/main" xmlns="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404764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879</xdr:row>
      <xdr:rowOff>0</xdr:rowOff>
    </xdr:from>
    <xdr:to>
      <xdr:col>0</xdr:col>
      <xdr:colOff>952500</xdr:colOff>
      <xdr:row>879</xdr:row>
      <xdr:rowOff>952500</xdr:rowOff>
    </xdr:to>
    <xdr:pic>
      <xdr:nvPicPr>
        <xdr:cNvPr id="1239" name="Picture 1238">
          <a:extLst>
            <a:ext uri="{FF2B5EF4-FFF2-40B4-BE49-F238E27FC236}">
              <a16:creationId xmlns:a16="http://schemas.microsoft.com/office/drawing/2014/main" xmlns="" id="{00000000-0008-0000-0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41438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884</xdr:row>
      <xdr:rowOff>0</xdr:rowOff>
    </xdr:from>
    <xdr:to>
      <xdr:col>0</xdr:col>
      <xdr:colOff>952500</xdr:colOff>
      <xdr:row>884</xdr:row>
      <xdr:rowOff>952500</xdr:rowOff>
    </xdr:to>
    <xdr:pic>
      <xdr:nvPicPr>
        <xdr:cNvPr id="1240" name="Picture 1239">
          <a:extLst>
            <a:ext uri="{FF2B5EF4-FFF2-40B4-BE49-F238E27FC236}">
              <a16:creationId xmlns:a16="http://schemas.microsoft.com/office/drawing/2014/main" xmlns="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462486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886</xdr:row>
      <xdr:rowOff>0</xdr:rowOff>
    </xdr:from>
    <xdr:to>
      <xdr:col>0</xdr:col>
      <xdr:colOff>952500</xdr:colOff>
      <xdr:row>886</xdr:row>
      <xdr:rowOff>952500</xdr:rowOff>
    </xdr:to>
    <xdr:pic>
      <xdr:nvPicPr>
        <xdr:cNvPr id="1241" name="Picture 1240">
          <a:extLst>
            <a:ext uri="{FF2B5EF4-FFF2-40B4-BE49-F238E27FC236}">
              <a16:creationId xmlns:a16="http://schemas.microsoft.com/office/drawing/2014/main" xmlns="" id="{00000000-0008-0000-00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481726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894</xdr:row>
      <xdr:rowOff>0</xdr:rowOff>
    </xdr:from>
    <xdr:to>
      <xdr:col>0</xdr:col>
      <xdr:colOff>952500</xdr:colOff>
      <xdr:row>894</xdr:row>
      <xdr:rowOff>952500</xdr:rowOff>
    </xdr:to>
    <xdr:pic>
      <xdr:nvPicPr>
        <xdr:cNvPr id="1242" name="Picture 1241">
          <a:extLst>
            <a:ext uri="{FF2B5EF4-FFF2-40B4-BE49-F238E27FC236}">
              <a16:creationId xmlns:a16="http://schemas.microsoft.com/office/drawing/2014/main" xmlns="" id="{00000000-0008-0000-00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558688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899</xdr:row>
      <xdr:rowOff>0</xdr:rowOff>
    </xdr:from>
    <xdr:to>
      <xdr:col>0</xdr:col>
      <xdr:colOff>952500</xdr:colOff>
      <xdr:row>899</xdr:row>
      <xdr:rowOff>952500</xdr:rowOff>
    </xdr:to>
    <xdr:pic>
      <xdr:nvPicPr>
        <xdr:cNvPr id="1243" name="Picture 1242">
          <a:extLst>
            <a:ext uri="{FF2B5EF4-FFF2-40B4-BE49-F238E27FC236}">
              <a16:creationId xmlns:a16="http://schemas.microsoft.com/office/drawing/2014/main" xmlns="" id="{00000000-0008-0000-00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606790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907</xdr:row>
      <xdr:rowOff>0</xdr:rowOff>
    </xdr:from>
    <xdr:to>
      <xdr:col>0</xdr:col>
      <xdr:colOff>952500</xdr:colOff>
      <xdr:row>907</xdr:row>
      <xdr:rowOff>952500</xdr:rowOff>
    </xdr:to>
    <xdr:pic>
      <xdr:nvPicPr>
        <xdr:cNvPr id="1244" name="Picture 1243">
          <a:extLst>
            <a:ext uri="{FF2B5EF4-FFF2-40B4-BE49-F238E27FC236}">
              <a16:creationId xmlns:a16="http://schemas.microsoft.com/office/drawing/2014/main" xmlns="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68375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914</xdr:row>
      <xdr:rowOff>0</xdr:rowOff>
    </xdr:from>
    <xdr:to>
      <xdr:col>0</xdr:col>
      <xdr:colOff>952500</xdr:colOff>
      <xdr:row>914</xdr:row>
      <xdr:rowOff>952500</xdr:rowOff>
    </xdr:to>
    <xdr:pic>
      <xdr:nvPicPr>
        <xdr:cNvPr id="1245" name="Picture 1244">
          <a:extLst>
            <a:ext uri="{FF2B5EF4-FFF2-40B4-BE49-F238E27FC236}">
              <a16:creationId xmlns:a16="http://schemas.microsoft.com/office/drawing/2014/main" xmlns="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751093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915</xdr:row>
      <xdr:rowOff>0</xdr:rowOff>
    </xdr:from>
    <xdr:to>
      <xdr:col>0</xdr:col>
      <xdr:colOff>952500</xdr:colOff>
      <xdr:row>915</xdr:row>
      <xdr:rowOff>952500</xdr:rowOff>
    </xdr:to>
    <xdr:pic>
      <xdr:nvPicPr>
        <xdr:cNvPr id="1246" name="Picture 1245">
          <a:extLst>
            <a:ext uri="{FF2B5EF4-FFF2-40B4-BE49-F238E27FC236}">
              <a16:creationId xmlns:a16="http://schemas.microsoft.com/office/drawing/2014/main" xmlns="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760714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920</xdr:row>
      <xdr:rowOff>0</xdr:rowOff>
    </xdr:from>
    <xdr:to>
      <xdr:col>0</xdr:col>
      <xdr:colOff>952500</xdr:colOff>
      <xdr:row>920</xdr:row>
      <xdr:rowOff>952500</xdr:rowOff>
    </xdr:to>
    <xdr:pic>
      <xdr:nvPicPr>
        <xdr:cNvPr id="1247" name="Picture 1246">
          <a:extLst>
            <a:ext uri="{FF2B5EF4-FFF2-40B4-BE49-F238E27FC236}">
              <a16:creationId xmlns:a16="http://schemas.microsoft.com/office/drawing/2014/main" xmlns="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808815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921</xdr:row>
      <xdr:rowOff>0</xdr:rowOff>
    </xdr:from>
    <xdr:to>
      <xdr:col>0</xdr:col>
      <xdr:colOff>952500</xdr:colOff>
      <xdr:row>921</xdr:row>
      <xdr:rowOff>952500</xdr:rowOff>
    </xdr:to>
    <xdr:pic>
      <xdr:nvPicPr>
        <xdr:cNvPr id="1248" name="Picture 1247">
          <a:extLst>
            <a:ext uri="{FF2B5EF4-FFF2-40B4-BE49-F238E27FC236}">
              <a16:creationId xmlns:a16="http://schemas.microsoft.com/office/drawing/2014/main" xmlns="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818435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925</xdr:row>
      <xdr:rowOff>0</xdr:rowOff>
    </xdr:from>
    <xdr:to>
      <xdr:col>0</xdr:col>
      <xdr:colOff>952500</xdr:colOff>
      <xdr:row>925</xdr:row>
      <xdr:rowOff>952500</xdr:rowOff>
    </xdr:to>
    <xdr:pic>
      <xdr:nvPicPr>
        <xdr:cNvPr id="1249" name="Picture 1248">
          <a:extLst>
            <a:ext uri="{FF2B5EF4-FFF2-40B4-BE49-F238E27FC236}">
              <a16:creationId xmlns:a16="http://schemas.microsoft.com/office/drawing/2014/main" xmlns="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856916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927</xdr:row>
      <xdr:rowOff>0</xdr:rowOff>
    </xdr:from>
    <xdr:to>
      <xdr:col>0</xdr:col>
      <xdr:colOff>952500</xdr:colOff>
      <xdr:row>927</xdr:row>
      <xdr:rowOff>952500</xdr:rowOff>
    </xdr:to>
    <xdr:pic>
      <xdr:nvPicPr>
        <xdr:cNvPr id="1250" name="Picture 1249"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876157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929</xdr:row>
      <xdr:rowOff>0</xdr:rowOff>
    </xdr:from>
    <xdr:to>
      <xdr:col>0</xdr:col>
      <xdr:colOff>952500</xdr:colOff>
      <xdr:row>929</xdr:row>
      <xdr:rowOff>952500</xdr:rowOff>
    </xdr:to>
    <xdr:pic>
      <xdr:nvPicPr>
        <xdr:cNvPr id="1251" name="Picture 1250">
          <a:extLst>
            <a:ext uri="{FF2B5EF4-FFF2-40B4-BE49-F238E27FC236}">
              <a16:creationId xmlns:a16="http://schemas.microsoft.com/office/drawing/2014/main" xmlns="" id="{00000000-0008-0000-0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895397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930</xdr:row>
      <xdr:rowOff>0</xdr:rowOff>
    </xdr:from>
    <xdr:to>
      <xdr:col>0</xdr:col>
      <xdr:colOff>952500</xdr:colOff>
      <xdr:row>930</xdr:row>
      <xdr:rowOff>952500</xdr:rowOff>
    </xdr:to>
    <xdr:pic>
      <xdr:nvPicPr>
        <xdr:cNvPr id="1252" name="Picture 1251">
          <a:extLst>
            <a:ext uri="{FF2B5EF4-FFF2-40B4-BE49-F238E27FC236}">
              <a16:creationId xmlns:a16="http://schemas.microsoft.com/office/drawing/2014/main" xmlns="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905017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934</xdr:row>
      <xdr:rowOff>0</xdr:rowOff>
    </xdr:from>
    <xdr:to>
      <xdr:col>0</xdr:col>
      <xdr:colOff>952500</xdr:colOff>
      <xdr:row>934</xdr:row>
      <xdr:rowOff>952500</xdr:rowOff>
    </xdr:to>
    <xdr:pic>
      <xdr:nvPicPr>
        <xdr:cNvPr id="1253" name="Picture 1252">
          <a:extLst>
            <a:ext uri="{FF2B5EF4-FFF2-40B4-BE49-F238E27FC236}">
              <a16:creationId xmlns:a16="http://schemas.microsoft.com/office/drawing/2014/main" xmlns="" id="{00000000-0008-0000-0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943498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936</xdr:row>
      <xdr:rowOff>0</xdr:rowOff>
    </xdr:from>
    <xdr:to>
      <xdr:col>0</xdr:col>
      <xdr:colOff>952500</xdr:colOff>
      <xdr:row>936</xdr:row>
      <xdr:rowOff>952500</xdr:rowOff>
    </xdr:to>
    <xdr:pic>
      <xdr:nvPicPr>
        <xdr:cNvPr id="1254" name="Picture 1253">
          <a:extLst>
            <a:ext uri="{FF2B5EF4-FFF2-40B4-BE49-F238E27FC236}">
              <a16:creationId xmlns:a16="http://schemas.microsoft.com/office/drawing/2014/main" xmlns="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962739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940</xdr:row>
      <xdr:rowOff>0</xdr:rowOff>
    </xdr:from>
    <xdr:to>
      <xdr:col>0</xdr:col>
      <xdr:colOff>952500</xdr:colOff>
      <xdr:row>940</xdr:row>
      <xdr:rowOff>952500</xdr:rowOff>
    </xdr:to>
    <xdr:pic>
      <xdr:nvPicPr>
        <xdr:cNvPr id="1255" name="Picture 1254">
          <a:extLst>
            <a:ext uri="{FF2B5EF4-FFF2-40B4-BE49-F238E27FC236}">
              <a16:creationId xmlns:a16="http://schemas.microsoft.com/office/drawing/2014/main" xmlns="" id="{00000000-0008-0000-0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001220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960</xdr:row>
      <xdr:rowOff>0</xdr:rowOff>
    </xdr:from>
    <xdr:to>
      <xdr:col>0</xdr:col>
      <xdr:colOff>952500</xdr:colOff>
      <xdr:row>960</xdr:row>
      <xdr:rowOff>952500</xdr:rowOff>
    </xdr:to>
    <xdr:pic>
      <xdr:nvPicPr>
        <xdr:cNvPr id="1256" name="Picture 1255">
          <a:extLst>
            <a:ext uri="{FF2B5EF4-FFF2-40B4-BE49-F238E27FC236}">
              <a16:creationId xmlns:a16="http://schemas.microsoft.com/office/drawing/2014/main" xmlns="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193625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961</xdr:row>
      <xdr:rowOff>0</xdr:rowOff>
    </xdr:from>
    <xdr:to>
      <xdr:col>0</xdr:col>
      <xdr:colOff>952500</xdr:colOff>
      <xdr:row>961</xdr:row>
      <xdr:rowOff>952500</xdr:rowOff>
    </xdr:to>
    <xdr:pic>
      <xdr:nvPicPr>
        <xdr:cNvPr id="1257" name="Picture 1256">
          <a:extLst>
            <a:ext uri="{FF2B5EF4-FFF2-40B4-BE49-F238E27FC236}">
              <a16:creationId xmlns:a16="http://schemas.microsoft.com/office/drawing/2014/main" xmlns="" id="{00000000-0008-0000-0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203245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969</xdr:row>
      <xdr:rowOff>0</xdr:rowOff>
    </xdr:from>
    <xdr:to>
      <xdr:col>0</xdr:col>
      <xdr:colOff>952500</xdr:colOff>
      <xdr:row>969</xdr:row>
      <xdr:rowOff>952500</xdr:rowOff>
    </xdr:to>
    <xdr:pic>
      <xdr:nvPicPr>
        <xdr:cNvPr id="1258" name="Picture 1257"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280207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975</xdr:row>
      <xdr:rowOff>0</xdr:rowOff>
    </xdr:from>
    <xdr:to>
      <xdr:col>0</xdr:col>
      <xdr:colOff>952500</xdr:colOff>
      <xdr:row>975</xdr:row>
      <xdr:rowOff>952500</xdr:rowOff>
    </xdr:to>
    <xdr:pic>
      <xdr:nvPicPr>
        <xdr:cNvPr id="1259" name="Picture 1258">
          <a:extLst>
            <a:ext uri="{FF2B5EF4-FFF2-40B4-BE49-F238E27FC236}">
              <a16:creationId xmlns:a16="http://schemas.microsoft.com/office/drawing/2014/main" xmlns="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337929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983</xdr:row>
      <xdr:rowOff>0</xdr:rowOff>
    </xdr:from>
    <xdr:to>
      <xdr:col>0</xdr:col>
      <xdr:colOff>952500</xdr:colOff>
      <xdr:row>983</xdr:row>
      <xdr:rowOff>952500</xdr:rowOff>
    </xdr:to>
    <xdr:pic>
      <xdr:nvPicPr>
        <xdr:cNvPr id="1260" name="Picture 1259">
          <a:extLst>
            <a:ext uri="{FF2B5EF4-FFF2-40B4-BE49-F238E27FC236}">
              <a16:creationId xmlns:a16="http://schemas.microsoft.com/office/drawing/2014/main" xmlns="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414891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988</xdr:row>
      <xdr:rowOff>0</xdr:rowOff>
    </xdr:from>
    <xdr:to>
      <xdr:col>0</xdr:col>
      <xdr:colOff>952500</xdr:colOff>
      <xdr:row>988</xdr:row>
      <xdr:rowOff>952500</xdr:rowOff>
    </xdr:to>
    <xdr:pic>
      <xdr:nvPicPr>
        <xdr:cNvPr id="1261" name="Picture 1260">
          <a:extLst>
            <a:ext uri="{FF2B5EF4-FFF2-40B4-BE49-F238E27FC236}">
              <a16:creationId xmlns:a16="http://schemas.microsoft.com/office/drawing/2014/main" xmlns="" id="{00000000-0008-0000-0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462992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989</xdr:row>
      <xdr:rowOff>0</xdr:rowOff>
    </xdr:from>
    <xdr:to>
      <xdr:col>0</xdr:col>
      <xdr:colOff>952500</xdr:colOff>
      <xdr:row>989</xdr:row>
      <xdr:rowOff>952500</xdr:rowOff>
    </xdr:to>
    <xdr:pic>
      <xdr:nvPicPr>
        <xdr:cNvPr id="1262" name="Picture 1261">
          <a:extLst>
            <a:ext uri="{FF2B5EF4-FFF2-40B4-BE49-F238E27FC236}">
              <a16:creationId xmlns:a16="http://schemas.microsoft.com/office/drawing/2014/main" xmlns="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472612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991</xdr:row>
      <xdr:rowOff>0</xdr:rowOff>
    </xdr:from>
    <xdr:to>
      <xdr:col>0</xdr:col>
      <xdr:colOff>952500</xdr:colOff>
      <xdr:row>991</xdr:row>
      <xdr:rowOff>952500</xdr:rowOff>
    </xdr:to>
    <xdr:pic>
      <xdr:nvPicPr>
        <xdr:cNvPr id="1263" name="Picture 1262">
          <a:extLst>
            <a:ext uri="{FF2B5EF4-FFF2-40B4-BE49-F238E27FC236}">
              <a16:creationId xmlns:a16="http://schemas.microsoft.com/office/drawing/2014/main" xmlns="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49185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992</xdr:row>
      <xdr:rowOff>0</xdr:rowOff>
    </xdr:from>
    <xdr:to>
      <xdr:col>0</xdr:col>
      <xdr:colOff>952500</xdr:colOff>
      <xdr:row>992</xdr:row>
      <xdr:rowOff>952500</xdr:rowOff>
    </xdr:to>
    <xdr:pic>
      <xdr:nvPicPr>
        <xdr:cNvPr id="1264" name="Picture 1263">
          <a:extLst>
            <a:ext uri="{FF2B5EF4-FFF2-40B4-BE49-F238E27FC236}">
              <a16:creationId xmlns:a16="http://schemas.microsoft.com/office/drawing/2014/main" xmlns="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501473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993</xdr:row>
      <xdr:rowOff>0</xdr:rowOff>
    </xdr:from>
    <xdr:to>
      <xdr:col>0</xdr:col>
      <xdr:colOff>952500</xdr:colOff>
      <xdr:row>993</xdr:row>
      <xdr:rowOff>952500</xdr:rowOff>
    </xdr:to>
    <xdr:pic>
      <xdr:nvPicPr>
        <xdr:cNvPr id="1265" name="Picture 1264">
          <a:extLst>
            <a:ext uri="{FF2B5EF4-FFF2-40B4-BE49-F238E27FC236}">
              <a16:creationId xmlns:a16="http://schemas.microsoft.com/office/drawing/2014/main" xmlns="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511093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994</xdr:row>
      <xdr:rowOff>0</xdr:rowOff>
    </xdr:from>
    <xdr:to>
      <xdr:col>0</xdr:col>
      <xdr:colOff>952500</xdr:colOff>
      <xdr:row>994</xdr:row>
      <xdr:rowOff>952500</xdr:rowOff>
    </xdr:to>
    <xdr:pic>
      <xdr:nvPicPr>
        <xdr:cNvPr id="1266" name="Picture 1265">
          <a:extLst>
            <a:ext uri="{FF2B5EF4-FFF2-40B4-BE49-F238E27FC236}">
              <a16:creationId xmlns:a16="http://schemas.microsoft.com/office/drawing/2014/main" xmlns="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520713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997</xdr:row>
      <xdr:rowOff>0</xdr:rowOff>
    </xdr:from>
    <xdr:to>
      <xdr:col>0</xdr:col>
      <xdr:colOff>952500</xdr:colOff>
      <xdr:row>997</xdr:row>
      <xdr:rowOff>952500</xdr:rowOff>
    </xdr:to>
    <xdr:pic>
      <xdr:nvPicPr>
        <xdr:cNvPr id="1267" name="Picture 1266"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549574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1000</xdr:row>
      <xdr:rowOff>0</xdr:rowOff>
    </xdr:from>
    <xdr:to>
      <xdr:col>0</xdr:col>
      <xdr:colOff>952500</xdr:colOff>
      <xdr:row>1000</xdr:row>
      <xdr:rowOff>952500</xdr:rowOff>
    </xdr:to>
    <xdr:pic>
      <xdr:nvPicPr>
        <xdr:cNvPr id="1268" name="Picture 1267">
          <a:extLst>
            <a:ext uri="{FF2B5EF4-FFF2-40B4-BE49-F238E27FC236}">
              <a16:creationId xmlns:a16="http://schemas.microsoft.com/office/drawing/2014/main" xmlns="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578435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1002</xdr:row>
      <xdr:rowOff>0</xdr:rowOff>
    </xdr:from>
    <xdr:to>
      <xdr:col>0</xdr:col>
      <xdr:colOff>952500</xdr:colOff>
      <xdr:row>1002</xdr:row>
      <xdr:rowOff>952500</xdr:rowOff>
    </xdr:to>
    <xdr:pic>
      <xdr:nvPicPr>
        <xdr:cNvPr id="1269" name="Picture 1268">
          <a:extLst>
            <a:ext uri="{FF2B5EF4-FFF2-40B4-BE49-F238E27FC236}">
              <a16:creationId xmlns:a16="http://schemas.microsoft.com/office/drawing/2014/main" xmlns="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597675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1017</xdr:row>
      <xdr:rowOff>0</xdr:rowOff>
    </xdr:from>
    <xdr:to>
      <xdr:col>0</xdr:col>
      <xdr:colOff>952500</xdr:colOff>
      <xdr:row>1017</xdr:row>
      <xdr:rowOff>952500</xdr:rowOff>
    </xdr:to>
    <xdr:pic>
      <xdr:nvPicPr>
        <xdr:cNvPr id="1270" name="Picture 1269">
          <a:extLst>
            <a:ext uri="{FF2B5EF4-FFF2-40B4-BE49-F238E27FC236}">
              <a16:creationId xmlns:a16="http://schemas.microsoft.com/office/drawing/2014/main" xmlns="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741979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1019</xdr:row>
      <xdr:rowOff>0</xdr:rowOff>
    </xdr:from>
    <xdr:to>
      <xdr:col>0</xdr:col>
      <xdr:colOff>952500</xdr:colOff>
      <xdr:row>1019</xdr:row>
      <xdr:rowOff>952500</xdr:rowOff>
    </xdr:to>
    <xdr:pic>
      <xdr:nvPicPr>
        <xdr:cNvPr id="1271" name="Picture 1270">
          <a:extLst>
            <a:ext uri="{FF2B5EF4-FFF2-40B4-BE49-F238E27FC236}">
              <a16:creationId xmlns:a16="http://schemas.microsoft.com/office/drawing/2014/main" xmlns="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761220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1025</xdr:row>
      <xdr:rowOff>0</xdr:rowOff>
    </xdr:from>
    <xdr:to>
      <xdr:col>0</xdr:col>
      <xdr:colOff>952500</xdr:colOff>
      <xdr:row>1025</xdr:row>
      <xdr:rowOff>952500</xdr:rowOff>
    </xdr:to>
    <xdr:pic>
      <xdr:nvPicPr>
        <xdr:cNvPr id="1272" name="Picture 1271">
          <a:extLst>
            <a:ext uri="{FF2B5EF4-FFF2-40B4-BE49-F238E27FC236}">
              <a16:creationId xmlns:a16="http://schemas.microsoft.com/office/drawing/2014/main" xmlns="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818941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1031</xdr:row>
      <xdr:rowOff>0</xdr:rowOff>
    </xdr:from>
    <xdr:to>
      <xdr:col>0</xdr:col>
      <xdr:colOff>952500</xdr:colOff>
      <xdr:row>1031</xdr:row>
      <xdr:rowOff>952500</xdr:rowOff>
    </xdr:to>
    <xdr:pic>
      <xdr:nvPicPr>
        <xdr:cNvPr id="1273" name="Picture 1272">
          <a:extLst>
            <a:ext uri="{FF2B5EF4-FFF2-40B4-BE49-F238E27FC236}">
              <a16:creationId xmlns:a16="http://schemas.microsoft.com/office/drawing/2014/main" xmlns="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987666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1057</xdr:row>
      <xdr:rowOff>0</xdr:rowOff>
    </xdr:from>
    <xdr:to>
      <xdr:col>0</xdr:col>
      <xdr:colOff>952500</xdr:colOff>
      <xdr:row>1057</xdr:row>
      <xdr:rowOff>952500</xdr:rowOff>
    </xdr:to>
    <xdr:pic>
      <xdr:nvPicPr>
        <xdr:cNvPr id="1274" name="Picture 1273">
          <a:extLst>
            <a:ext uri="{FF2B5EF4-FFF2-40B4-BE49-F238E27FC236}">
              <a16:creationId xmlns:a16="http://schemas.microsoft.com/office/drawing/2014/main" xmlns="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0126789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1062</xdr:row>
      <xdr:rowOff>0</xdr:rowOff>
    </xdr:from>
    <xdr:to>
      <xdr:col>0</xdr:col>
      <xdr:colOff>952500</xdr:colOff>
      <xdr:row>1062</xdr:row>
      <xdr:rowOff>952500</xdr:rowOff>
    </xdr:to>
    <xdr:pic>
      <xdr:nvPicPr>
        <xdr:cNvPr id="1275" name="Picture 1274">
          <a:extLst>
            <a:ext uri="{FF2B5EF4-FFF2-40B4-BE49-F238E27FC236}">
              <a16:creationId xmlns:a16="http://schemas.microsoft.com/office/drawing/2014/main" xmlns="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0174890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1064</xdr:row>
      <xdr:rowOff>0</xdr:rowOff>
    </xdr:from>
    <xdr:to>
      <xdr:col>0</xdr:col>
      <xdr:colOff>952500</xdr:colOff>
      <xdr:row>1064</xdr:row>
      <xdr:rowOff>952500</xdr:rowOff>
    </xdr:to>
    <xdr:pic>
      <xdr:nvPicPr>
        <xdr:cNvPr id="1276" name="Picture 1275">
          <a:extLst>
            <a:ext uri="{FF2B5EF4-FFF2-40B4-BE49-F238E27FC236}">
              <a16:creationId xmlns:a16="http://schemas.microsoft.com/office/drawing/2014/main" xmlns="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0194131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1065</xdr:row>
      <xdr:rowOff>0</xdr:rowOff>
    </xdr:from>
    <xdr:to>
      <xdr:col>0</xdr:col>
      <xdr:colOff>952500</xdr:colOff>
      <xdr:row>1065</xdr:row>
      <xdr:rowOff>952500</xdr:rowOff>
    </xdr:to>
    <xdr:pic>
      <xdr:nvPicPr>
        <xdr:cNvPr id="1277" name="Picture 1276">
          <a:extLst>
            <a:ext uri="{FF2B5EF4-FFF2-40B4-BE49-F238E27FC236}">
              <a16:creationId xmlns:a16="http://schemas.microsoft.com/office/drawing/2014/main" xmlns="" id="{00000000-0008-0000-0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0203751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1068</xdr:row>
      <xdr:rowOff>0</xdr:rowOff>
    </xdr:from>
    <xdr:to>
      <xdr:col>0</xdr:col>
      <xdr:colOff>952500</xdr:colOff>
      <xdr:row>1068</xdr:row>
      <xdr:rowOff>952500</xdr:rowOff>
    </xdr:to>
    <xdr:pic>
      <xdr:nvPicPr>
        <xdr:cNvPr id="1278" name="Picture 1277">
          <a:extLst>
            <a:ext uri="{FF2B5EF4-FFF2-40B4-BE49-F238E27FC236}">
              <a16:creationId xmlns:a16="http://schemas.microsoft.com/office/drawing/2014/main" xmlns="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0232612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1069</xdr:row>
      <xdr:rowOff>0</xdr:rowOff>
    </xdr:from>
    <xdr:to>
      <xdr:col>0</xdr:col>
      <xdr:colOff>952500</xdr:colOff>
      <xdr:row>1069</xdr:row>
      <xdr:rowOff>952500</xdr:rowOff>
    </xdr:to>
    <xdr:pic>
      <xdr:nvPicPr>
        <xdr:cNvPr id="1279" name="Picture 1278">
          <a:extLst>
            <a:ext uri="{FF2B5EF4-FFF2-40B4-BE49-F238E27FC236}">
              <a16:creationId xmlns:a16="http://schemas.microsoft.com/office/drawing/2014/main" xmlns="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0242232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1071</xdr:row>
      <xdr:rowOff>0</xdr:rowOff>
    </xdr:from>
    <xdr:to>
      <xdr:col>0</xdr:col>
      <xdr:colOff>952500</xdr:colOff>
      <xdr:row>1071</xdr:row>
      <xdr:rowOff>952500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026147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1078</xdr:row>
      <xdr:rowOff>0</xdr:rowOff>
    </xdr:from>
    <xdr:to>
      <xdr:col>0</xdr:col>
      <xdr:colOff>952500</xdr:colOff>
      <xdr:row>1078</xdr:row>
      <xdr:rowOff>952500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0328814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1079</xdr:row>
      <xdr:rowOff>0</xdr:rowOff>
    </xdr:from>
    <xdr:to>
      <xdr:col>0</xdr:col>
      <xdr:colOff>952500</xdr:colOff>
      <xdr:row>1079</xdr:row>
      <xdr:rowOff>952500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033843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1088</xdr:row>
      <xdr:rowOff>0</xdr:rowOff>
    </xdr:from>
    <xdr:to>
      <xdr:col>0</xdr:col>
      <xdr:colOff>952500</xdr:colOff>
      <xdr:row>1088</xdr:row>
      <xdr:rowOff>952500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10425017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0</xdr:col>
      <xdr:colOff>952500</xdr:colOff>
      <xdr:row>54</xdr:row>
      <xdr:rowOff>952500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477678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5:I1090" totalsRowShown="0" headerRowDxfId="14" dataDxfId="12" headerRowBorderDxfId="13" tableBorderDxfId="11" totalsRowBorderDxfId="10">
  <tableColumns count="9">
    <tableColumn id="2" name="Picture" dataDxfId="9"/>
    <tableColumn id="17" name="Brand" dataDxfId="8"/>
    <tableColumn id="1" name="Article" dataDxfId="7"/>
    <tableColumn id="4" name="Style Name" dataDxfId="6"/>
    <tableColumn id="19" name="Division" dataDxfId="5"/>
    <tableColumn id="6" name="Season" dataDxfId="4"/>
    <tableColumn id="9" name="Gender" dataDxfId="3"/>
    <tableColumn id="18" name="Size Key" dataDxfId="2"/>
    <tableColumn id="11" name="Sizing" dataDxfId="1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90"/>
  <sheetViews>
    <sheetView tabSelected="1" zoomScale="80" zoomScaleNormal="80" workbookViewId="0">
      <selection activeCell="T7" sqref="T7"/>
    </sheetView>
  </sheetViews>
  <sheetFormatPr defaultColWidth="8.85546875" defaultRowHeight="15.75" x14ac:dyDescent="0.25"/>
  <cols>
    <col min="1" max="1" width="15.7109375" style="1" customWidth="1"/>
    <col min="2" max="2" width="11" style="1" bestFit="1" customWidth="1"/>
    <col min="3" max="3" width="11.5703125" style="1" bestFit="1" customWidth="1"/>
    <col min="4" max="4" width="33.85546875" style="2" customWidth="1"/>
    <col min="5" max="5" width="32.140625" style="1" bestFit="1" customWidth="1"/>
    <col min="6" max="6" width="12.7109375" style="1" bestFit="1" customWidth="1"/>
    <col min="7" max="8" width="12.28515625" style="1" bestFit="1" customWidth="1"/>
    <col min="9" max="9" width="13.5703125" style="1" bestFit="1" customWidth="1"/>
    <col min="10" max="10" width="9.5703125" style="1" customWidth="1"/>
    <col min="11" max="11" width="14.42578125" style="1" customWidth="1"/>
    <col min="12" max="12" width="16.5703125" style="1" bestFit="1" customWidth="1"/>
    <col min="13" max="16384" width="8.85546875" style="1"/>
  </cols>
  <sheetData>
    <row r="1" spans="1:12" ht="20.25" customHeight="1" x14ac:dyDescent="0.25">
      <c r="J1" s="26" t="s">
        <v>2536</v>
      </c>
    </row>
    <row r="2" spans="1:12" ht="20.25" customHeight="1" x14ac:dyDescent="0.2">
      <c r="D2" s="1"/>
    </row>
    <row r="3" spans="1:12" ht="20.25" customHeight="1" x14ac:dyDescent="0.2">
      <c r="A3" s="3"/>
      <c r="D3" s="3"/>
      <c r="J3" s="25">
        <f>SUM(J6:J1090)</f>
        <v>33313</v>
      </c>
      <c r="K3" s="24">
        <f>L3/J3</f>
        <v>65.079385111379509</v>
      </c>
      <c r="L3" s="24">
        <f>SUM(L6:L1090)</f>
        <v>2167989.5562153854</v>
      </c>
    </row>
    <row r="4" spans="1:12" s="5" customFormat="1" ht="20.25" customHeight="1" x14ac:dyDescent="0.2">
      <c r="A4" s="4"/>
      <c r="D4" s="4"/>
      <c r="J4" s="6"/>
      <c r="K4" s="7"/>
      <c r="L4" s="7"/>
    </row>
    <row r="5" spans="1:12" ht="24.75" customHeight="1" x14ac:dyDescent="0.2">
      <c r="A5" s="8" t="s">
        <v>2</v>
      </c>
      <c r="B5" s="8" t="s">
        <v>0</v>
      </c>
      <c r="C5" s="8" t="s">
        <v>1</v>
      </c>
      <c r="D5" s="8" t="s">
        <v>3</v>
      </c>
      <c r="E5" s="8" t="s">
        <v>4</v>
      </c>
      <c r="F5" s="8" t="s">
        <v>5</v>
      </c>
      <c r="G5" s="8" t="s">
        <v>6</v>
      </c>
      <c r="H5" s="8" t="s">
        <v>7</v>
      </c>
      <c r="I5" s="8" t="s">
        <v>8</v>
      </c>
      <c r="J5" s="9" t="s">
        <v>9</v>
      </c>
      <c r="K5" s="9" t="s">
        <v>10</v>
      </c>
      <c r="L5" s="9" t="s">
        <v>11</v>
      </c>
    </row>
    <row r="6" spans="1:12" ht="75.95" customHeight="1" x14ac:dyDescent="0.2">
      <c r="A6" s="10"/>
      <c r="B6" s="11" t="s">
        <v>12</v>
      </c>
      <c r="C6" s="12" t="s">
        <v>13</v>
      </c>
      <c r="D6" s="13" t="s">
        <v>14</v>
      </c>
      <c r="E6" s="13" t="s">
        <v>15</v>
      </c>
      <c r="F6" s="13" t="s">
        <v>16</v>
      </c>
      <c r="G6" s="13" t="s">
        <v>17</v>
      </c>
      <c r="H6" s="14"/>
      <c r="I6" s="14" t="s">
        <v>18</v>
      </c>
      <c r="J6" s="23">
        <v>738</v>
      </c>
      <c r="K6" s="24">
        <v>54</v>
      </c>
      <c r="L6" s="24">
        <f>K6*J6</f>
        <v>39852</v>
      </c>
    </row>
    <row r="7" spans="1:12" ht="75.95" customHeight="1" x14ac:dyDescent="0.2">
      <c r="A7" s="13"/>
      <c r="B7" s="11" t="s">
        <v>12</v>
      </c>
      <c r="C7" s="15" t="s">
        <v>19</v>
      </c>
      <c r="D7" s="13" t="s">
        <v>20</v>
      </c>
      <c r="E7" s="13" t="s">
        <v>15</v>
      </c>
      <c r="F7" s="13" t="s">
        <v>21</v>
      </c>
      <c r="G7" s="13" t="s">
        <v>17</v>
      </c>
      <c r="H7" s="14"/>
      <c r="I7" s="14" t="s">
        <v>22</v>
      </c>
      <c r="J7" s="23">
        <v>611</v>
      </c>
      <c r="K7" s="24">
        <v>59</v>
      </c>
      <c r="L7" s="24">
        <f t="shared" ref="L7:L70" si="0">K7*J7</f>
        <v>36049</v>
      </c>
    </row>
    <row r="8" spans="1:12" ht="75.95" customHeight="1" x14ac:dyDescent="0.2">
      <c r="A8" s="13"/>
      <c r="B8" s="11" t="s">
        <v>12</v>
      </c>
      <c r="C8" s="15" t="s">
        <v>23</v>
      </c>
      <c r="D8" s="13" t="s">
        <v>24</v>
      </c>
      <c r="E8" s="13" t="s">
        <v>15</v>
      </c>
      <c r="F8" s="13" t="s">
        <v>16</v>
      </c>
      <c r="G8" s="13" t="s">
        <v>17</v>
      </c>
      <c r="H8" s="14"/>
      <c r="I8" s="14" t="s">
        <v>25</v>
      </c>
      <c r="J8" s="23">
        <v>593</v>
      </c>
      <c r="K8" s="24">
        <v>65</v>
      </c>
      <c r="L8" s="24">
        <f t="shared" si="0"/>
        <v>38545</v>
      </c>
    </row>
    <row r="9" spans="1:12" ht="75.95" customHeight="1" x14ac:dyDescent="0.2">
      <c r="A9" s="13"/>
      <c r="B9" s="11" t="s">
        <v>12</v>
      </c>
      <c r="C9" s="15" t="s">
        <v>26</v>
      </c>
      <c r="D9" s="13" t="s">
        <v>27</v>
      </c>
      <c r="E9" s="13" t="s">
        <v>15</v>
      </c>
      <c r="F9" s="13" t="s">
        <v>16</v>
      </c>
      <c r="G9" s="13" t="s">
        <v>28</v>
      </c>
      <c r="H9" s="14"/>
      <c r="I9" s="14" t="s">
        <v>29</v>
      </c>
      <c r="J9" s="23">
        <v>593</v>
      </c>
      <c r="K9" s="24">
        <v>102</v>
      </c>
      <c r="L9" s="24">
        <f t="shared" si="0"/>
        <v>60486</v>
      </c>
    </row>
    <row r="10" spans="1:12" ht="75.95" customHeight="1" x14ac:dyDescent="0.2">
      <c r="A10" s="13"/>
      <c r="B10" s="11" t="s">
        <v>12</v>
      </c>
      <c r="C10" s="15" t="s">
        <v>30</v>
      </c>
      <c r="D10" s="13" t="s">
        <v>31</v>
      </c>
      <c r="E10" s="13" t="s">
        <v>15</v>
      </c>
      <c r="F10" s="13" t="s">
        <v>32</v>
      </c>
      <c r="G10" s="13" t="s">
        <v>17</v>
      </c>
      <c r="H10" s="14"/>
      <c r="I10" s="14" t="s">
        <v>33</v>
      </c>
      <c r="J10" s="23">
        <v>563</v>
      </c>
      <c r="K10" s="24">
        <v>97</v>
      </c>
      <c r="L10" s="24">
        <f t="shared" si="0"/>
        <v>54611</v>
      </c>
    </row>
    <row r="11" spans="1:12" ht="75.95" customHeight="1" x14ac:dyDescent="0.2">
      <c r="A11" s="13"/>
      <c r="B11" s="11" t="s">
        <v>12</v>
      </c>
      <c r="C11" s="15" t="s">
        <v>34</v>
      </c>
      <c r="D11" s="13" t="s">
        <v>35</v>
      </c>
      <c r="E11" s="13" t="s">
        <v>15</v>
      </c>
      <c r="F11" s="13" t="s">
        <v>16</v>
      </c>
      <c r="G11" s="13" t="s">
        <v>17</v>
      </c>
      <c r="H11" s="14"/>
      <c r="I11" s="14" t="s">
        <v>36</v>
      </c>
      <c r="J11" s="23">
        <v>496</v>
      </c>
      <c r="K11" s="24">
        <v>70</v>
      </c>
      <c r="L11" s="24">
        <f t="shared" si="0"/>
        <v>34720</v>
      </c>
    </row>
    <row r="12" spans="1:12" ht="75.95" customHeight="1" x14ac:dyDescent="0.2">
      <c r="A12" s="16"/>
      <c r="B12" s="11" t="s">
        <v>12</v>
      </c>
      <c r="C12" s="17" t="s">
        <v>37</v>
      </c>
      <c r="D12" s="13" t="s">
        <v>38</v>
      </c>
      <c r="E12" s="13" t="s">
        <v>39</v>
      </c>
      <c r="F12" s="13" t="s">
        <v>40</v>
      </c>
      <c r="G12" s="13" t="s">
        <v>17</v>
      </c>
      <c r="H12" s="14"/>
      <c r="I12" s="14" t="s">
        <v>41</v>
      </c>
      <c r="J12" s="23">
        <v>484</v>
      </c>
      <c r="K12" s="24">
        <v>51.153846153846153</v>
      </c>
      <c r="L12" s="24">
        <f t="shared" si="0"/>
        <v>24758.461538461539</v>
      </c>
    </row>
    <row r="13" spans="1:12" ht="75.95" customHeight="1" x14ac:dyDescent="0.2">
      <c r="A13" s="13"/>
      <c r="B13" s="11" t="s">
        <v>12</v>
      </c>
      <c r="C13" s="15" t="s">
        <v>42</v>
      </c>
      <c r="D13" s="13" t="s">
        <v>43</v>
      </c>
      <c r="E13" s="13" t="s">
        <v>15</v>
      </c>
      <c r="F13" s="13" t="s">
        <v>21</v>
      </c>
      <c r="G13" s="13" t="s">
        <v>17</v>
      </c>
      <c r="H13" s="14"/>
      <c r="I13" s="14" t="s">
        <v>44</v>
      </c>
      <c r="J13" s="23">
        <v>418</v>
      </c>
      <c r="K13" s="24">
        <v>65</v>
      </c>
      <c r="L13" s="24">
        <f t="shared" si="0"/>
        <v>27170</v>
      </c>
    </row>
    <row r="14" spans="1:12" ht="75.95" customHeight="1" x14ac:dyDescent="0.2">
      <c r="A14" s="13"/>
      <c r="B14" s="11" t="s">
        <v>12</v>
      </c>
      <c r="C14" s="15" t="s">
        <v>45</v>
      </c>
      <c r="D14" s="13" t="s">
        <v>46</v>
      </c>
      <c r="E14" s="13" t="s">
        <v>15</v>
      </c>
      <c r="F14" s="13" t="s">
        <v>21</v>
      </c>
      <c r="G14" s="13" t="s">
        <v>28</v>
      </c>
      <c r="H14" s="14"/>
      <c r="I14" s="14" t="s">
        <v>47</v>
      </c>
      <c r="J14" s="23">
        <v>400</v>
      </c>
      <c r="K14" s="24">
        <v>70</v>
      </c>
      <c r="L14" s="24">
        <f t="shared" si="0"/>
        <v>28000</v>
      </c>
    </row>
    <row r="15" spans="1:12" ht="75.95" customHeight="1" x14ac:dyDescent="0.2">
      <c r="A15" s="13"/>
      <c r="B15" s="11" t="s">
        <v>12</v>
      </c>
      <c r="C15" s="15" t="s">
        <v>48</v>
      </c>
      <c r="D15" s="13" t="s">
        <v>49</v>
      </c>
      <c r="E15" s="13" t="s">
        <v>15</v>
      </c>
      <c r="F15" s="13" t="s">
        <v>16</v>
      </c>
      <c r="G15" s="13" t="s">
        <v>17</v>
      </c>
      <c r="H15" s="14"/>
      <c r="I15" s="14" t="s">
        <v>50</v>
      </c>
      <c r="J15" s="23">
        <v>390</v>
      </c>
      <c r="K15" s="24">
        <v>70</v>
      </c>
      <c r="L15" s="24">
        <f t="shared" si="0"/>
        <v>27300</v>
      </c>
    </row>
    <row r="16" spans="1:12" ht="75.95" customHeight="1" x14ac:dyDescent="0.2">
      <c r="A16" s="13"/>
      <c r="B16" s="11" t="s">
        <v>12</v>
      </c>
      <c r="C16" s="15" t="s">
        <v>51</v>
      </c>
      <c r="D16" s="13" t="s">
        <v>52</v>
      </c>
      <c r="E16" s="13" t="s">
        <v>15</v>
      </c>
      <c r="F16" s="13" t="s">
        <v>21</v>
      </c>
      <c r="G16" s="13" t="s">
        <v>28</v>
      </c>
      <c r="H16" s="14"/>
      <c r="I16" s="14" t="s">
        <v>53</v>
      </c>
      <c r="J16" s="23">
        <v>382</v>
      </c>
      <c r="K16" s="24">
        <v>97</v>
      </c>
      <c r="L16" s="24">
        <f t="shared" si="0"/>
        <v>37054</v>
      </c>
    </row>
    <row r="17" spans="1:12" ht="75.95" customHeight="1" x14ac:dyDescent="0.2">
      <c r="A17" s="13"/>
      <c r="B17" s="11" t="s">
        <v>12</v>
      </c>
      <c r="C17" s="15" t="s">
        <v>54</v>
      </c>
      <c r="D17" s="13" t="s">
        <v>55</v>
      </c>
      <c r="E17" s="13" t="s">
        <v>15</v>
      </c>
      <c r="F17" s="13" t="s">
        <v>16</v>
      </c>
      <c r="G17" s="13" t="s">
        <v>17</v>
      </c>
      <c r="H17" s="14"/>
      <c r="I17" s="14" t="s">
        <v>56</v>
      </c>
      <c r="J17" s="23">
        <v>381</v>
      </c>
      <c r="K17" s="24">
        <v>65</v>
      </c>
      <c r="L17" s="24">
        <f t="shared" si="0"/>
        <v>24765</v>
      </c>
    </row>
    <row r="18" spans="1:12" ht="75.95" customHeight="1" x14ac:dyDescent="0.2">
      <c r="A18" s="13"/>
      <c r="B18" s="11" t="s">
        <v>12</v>
      </c>
      <c r="C18" s="15" t="s">
        <v>57</v>
      </c>
      <c r="D18" s="13" t="s">
        <v>58</v>
      </c>
      <c r="E18" s="13" t="s">
        <v>15</v>
      </c>
      <c r="F18" s="13" t="s">
        <v>16</v>
      </c>
      <c r="G18" s="13" t="s">
        <v>17</v>
      </c>
      <c r="H18" s="14"/>
      <c r="I18" s="14" t="s">
        <v>59</v>
      </c>
      <c r="J18" s="23">
        <v>379</v>
      </c>
      <c r="K18" s="24">
        <v>49</v>
      </c>
      <c r="L18" s="24">
        <f t="shared" si="0"/>
        <v>18571</v>
      </c>
    </row>
    <row r="19" spans="1:12" ht="75.95" customHeight="1" x14ac:dyDescent="0.2">
      <c r="A19" s="13"/>
      <c r="B19" s="11" t="s">
        <v>12</v>
      </c>
      <c r="C19" s="15" t="s">
        <v>60</v>
      </c>
      <c r="D19" s="13" t="s">
        <v>61</v>
      </c>
      <c r="E19" s="13" t="s">
        <v>15</v>
      </c>
      <c r="F19" s="13" t="s">
        <v>21</v>
      </c>
      <c r="G19" s="13" t="s">
        <v>17</v>
      </c>
      <c r="H19" s="14"/>
      <c r="I19" s="14" t="s">
        <v>62</v>
      </c>
      <c r="J19" s="23">
        <v>367</v>
      </c>
      <c r="K19" s="24">
        <v>43</v>
      </c>
      <c r="L19" s="24">
        <f t="shared" si="0"/>
        <v>15781</v>
      </c>
    </row>
    <row r="20" spans="1:12" ht="75.95" customHeight="1" x14ac:dyDescent="0.2">
      <c r="A20" s="13"/>
      <c r="B20" s="11" t="s">
        <v>12</v>
      </c>
      <c r="C20" s="15" t="s">
        <v>63</v>
      </c>
      <c r="D20" s="13" t="s">
        <v>64</v>
      </c>
      <c r="E20" s="13" t="s">
        <v>15</v>
      </c>
      <c r="F20" s="13" t="s">
        <v>21</v>
      </c>
      <c r="G20" s="13" t="s">
        <v>17</v>
      </c>
      <c r="H20" s="14"/>
      <c r="I20" s="14" t="s">
        <v>65</v>
      </c>
      <c r="J20" s="23">
        <v>355</v>
      </c>
      <c r="K20" s="24">
        <v>59</v>
      </c>
      <c r="L20" s="24">
        <f t="shared" si="0"/>
        <v>20945</v>
      </c>
    </row>
    <row r="21" spans="1:12" ht="75.95" customHeight="1" x14ac:dyDescent="0.2">
      <c r="A21" s="13"/>
      <c r="B21" s="11" t="s">
        <v>12</v>
      </c>
      <c r="C21" s="15" t="s">
        <v>66</v>
      </c>
      <c r="D21" s="13" t="s">
        <v>67</v>
      </c>
      <c r="E21" s="13" t="s">
        <v>15</v>
      </c>
      <c r="F21" s="13" t="s">
        <v>16</v>
      </c>
      <c r="G21" s="13" t="s">
        <v>17</v>
      </c>
      <c r="H21" s="14"/>
      <c r="I21" s="14" t="s">
        <v>68</v>
      </c>
      <c r="J21" s="23">
        <v>317</v>
      </c>
      <c r="K21" s="24">
        <v>59</v>
      </c>
      <c r="L21" s="24">
        <f t="shared" si="0"/>
        <v>18703</v>
      </c>
    </row>
    <row r="22" spans="1:12" ht="75.95" customHeight="1" x14ac:dyDescent="0.2">
      <c r="A22" s="13"/>
      <c r="B22" s="11" t="s">
        <v>12</v>
      </c>
      <c r="C22" s="15" t="s">
        <v>69</v>
      </c>
      <c r="D22" s="13" t="s">
        <v>70</v>
      </c>
      <c r="E22" s="13" t="s">
        <v>15</v>
      </c>
      <c r="F22" s="13" t="s">
        <v>71</v>
      </c>
      <c r="G22" s="13" t="s">
        <v>17</v>
      </c>
      <c r="H22" s="14"/>
      <c r="I22" s="14" t="s">
        <v>72</v>
      </c>
      <c r="J22" s="23">
        <v>305</v>
      </c>
      <c r="K22" s="24">
        <v>60</v>
      </c>
      <c r="L22" s="24">
        <f t="shared" si="0"/>
        <v>18300</v>
      </c>
    </row>
    <row r="23" spans="1:12" ht="75.95" customHeight="1" x14ac:dyDescent="0.2">
      <c r="A23" s="13"/>
      <c r="B23" s="11" t="s">
        <v>12</v>
      </c>
      <c r="C23" s="15" t="s">
        <v>73</v>
      </c>
      <c r="D23" s="13" t="s">
        <v>74</v>
      </c>
      <c r="E23" s="13" t="s">
        <v>15</v>
      </c>
      <c r="F23" s="13" t="s">
        <v>21</v>
      </c>
      <c r="G23" s="13" t="s">
        <v>17</v>
      </c>
      <c r="H23" s="14"/>
      <c r="I23" s="14" t="s">
        <v>75</v>
      </c>
      <c r="J23" s="23">
        <v>300</v>
      </c>
      <c r="K23" s="24">
        <v>86</v>
      </c>
      <c r="L23" s="24">
        <f t="shared" si="0"/>
        <v>25800</v>
      </c>
    </row>
    <row r="24" spans="1:12" ht="75.95" customHeight="1" x14ac:dyDescent="0.2">
      <c r="A24" s="13"/>
      <c r="B24" s="11" t="s">
        <v>12</v>
      </c>
      <c r="C24" s="15" t="s">
        <v>76</v>
      </c>
      <c r="D24" s="13" t="s">
        <v>77</v>
      </c>
      <c r="E24" s="13" t="s">
        <v>15</v>
      </c>
      <c r="F24" s="13" t="s">
        <v>71</v>
      </c>
      <c r="G24" s="13" t="s">
        <v>17</v>
      </c>
      <c r="H24" s="14"/>
      <c r="I24" s="14" t="s">
        <v>78</v>
      </c>
      <c r="J24" s="23">
        <v>298</v>
      </c>
      <c r="K24" s="24">
        <v>43</v>
      </c>
      <c r="L24" s="24">
        <f t="shared" si="0"/>
        <v>12814</v>
      </c>
    </row>
    <row r="25" spans="1:12" ht="75.95" customHeight="1" x14ac:dyDescent="0.2">
      <c r="A25" s="13"/>
      <c r="B25" s="11" t="s">
        <v>12</v>
      </c>
      <c r="C25" s="15" t="s">
        <v>79</v>
      </c>
      <c r="D25" s="13" t="s">
        <v>14</v>
      </c>
      <c r="E25" s="13" t="s">
        <v>15</v>
      </c>
      <c r="F25" s="13" t="s">
        <v>16</v>
      </c>
      <c r="G25" s="13" t="s">
        <v>17</v>
      </c>
      <c r="H25" s="14"/>
      <c r="I25" s="14" t="s">
        <v>80</v>
      </c>
      <c r="J25" s="23">
        <v>275</v>
      </c>
      <c r="K25" s="24">
        <v>54</v>
      </c>
      <c r="L25" s="24">
        <f t="shared" si="0"/>
        <v>14850</v>
      </c>
    </row>
    <row r="26" spans="1:12" ht="75.95" customHeight="1" x14ac:dyDescent="0.2">
      <c r="A26" s="13"/>
      <c r="B26" s="11" t="s">
        <v>12</v>
      </c>
      <c r="C26" s="15" t="s">
        <v>81</v>
      </c>
      <c r="D26" s="13" t="s">
        <v>82</v>
      </c>
      <c r="E26" s="13" t="s">
        <v>15</v>
      </c>
      <c r="F26" s="13" t="s">
        <v>71</v>
      </c>
      <c r="G26" s="13" t="s">
        <v>17</v>
      </c>
      <c r="H26" s="14"/>
      <c r="I26" s="14" t="s">
        <v>83</v>
      </c>
      <c r="J26" s="23">
        <v>268</v>
      </c>
      <c r="K26" s="24">
        <v>108</v>
      </c>
      <c r="L26" s="24">
        <f t="shared" si="0"/>
        <v>28944</v>
      </c>
    </row>
    <row r="27" spans="1:12" ht="75.95" customHeight="1" x14ac:dyDescent="0.2">
      <c r="A27" s="13"/>
      <c r="B27" s="11" t="s">
        <v>12</v>
      </c>
      <c r="C27" s="15" t="s">
        <v>84</v>
      </c>
      <c r="D27" s="13" t="s">
        <v>74</v>
      </c>
      <c r="E27" s="13" t="s">
        <v>15</v>
      </c>
      <c r="F27" s="13" t="s">
        <v>21</v>
      </c>
      <c r="G27" s="13" t="s">
        <v>17</v>
      </c>
      <c r="H27" s="14"/>
      <c r="I27" s="14" t="s">
        <v>85</v>
      </c>
      <c r="J27" s="23">
        <v>265</v>
      </c>
      <c r="K27" s="24">
        <v>86</v>
      </c>
      <c r="L27" s="24">
        <f t="shared" si="0"/>
        <v>22790</v>
      </c>
    </row>
    <row r="28" spans="1:12" ht="75.95" customHeight="1" x14ac:dyDescent="0.2">
      <c r="A28" s="13"/>
      <c r="B28" s="11" t="s">
        <v>12</v>
      </c>
      <c r="C28" s="15" t="s">
        <v>86</v>
      </c>
      <c r="D28" s="13" t="s">
        <v>24</v>
      </c>
      <c r="E28" s="13" t="s">
        <v>15</v>
      </c>
      <c r="F28" s="13" t="s">
        <v>16</v>
      </c>
      <c r="G28" s="13" t="s">
        <v>17</v>
      </c>
      <c r="H28" s="14"/>
      <c r="I28" s="14" t="s">
        <v>87</v>
      </c>
      <c r="J28" s="23">
        <v>258</v>
      </c>
      <c r="K28" s="24">
        <v>65</v>
      </c>
      <c r="L28" s="24">
        <f t="shared" si="0"/>
        <v>16770</v>
      </c>
    </row>
    <row r="29" spans="1:12" ht="75.95" customHeight="1" x14ac:dyDescent="0.2">
      <c r="A29" s="13"/>
      <c r="B29" s="11" t="s">
        <v>12</v>
      </c>
      <c r="C29" s="15" t="s">
        <v>88</v>
      </c>
      <c r="D29" s="13" t="s">
        <v>89</v>
      </c>
      <c r="E29" s="13" t="s">
        <v>39</v>
      </c>
      <c r="F29" s="13" t="s">
        <v>40</v>
      </c>
      <c r="G29" s="13" t="s">
        <v>17</v>
      </c>
      <c r="H29" s="14"/>
      <c r="I29" s="14" t="s">
        <v>90</v>
      </c>
      <c r="J29" s="23">
        <v>253</v>
      </c>
      <c r="K29" s="24">
        <v>58.846153846153847</v>
      </c>
      <c r="L29" s="24">
        <f t="shared" si="0"/>
        <v>14888.076923076924</v>
      </c>
    </row>
    <row r="30" spans="1:12" ht="75.95" customHeight="1" x14ac:dyDescent="0.2">
      <c r="A30" s="13"/>
      <c r="B30" s="11" t="s">
        <v>12</v>
      </c>
      <c r="C30" s="15" t="s">
        <v>91</v>
      </c>
      <c r="D30" s="13" t="s">
        <v>52</v>
      </c>
      <c r="E30" s="13" t="s">
        <v>15</v>
      </c>
      <c r="F30" s="13" t="s">
        <v>21</v>
      </c>
      <c r="G30" s="13" t="s">
        <v>28</v>
      </c>
      <c r="H30" s="14"/>
      <c r="I30" s="14" t="s">
        <v>92</v>
      </c>
      <c r="J30" s="23">
        <v>252</v>
      </c>
      <c r="K30" s="24">
        <v>97</v>
      </c>
      <c r="L30" s="24">
        <f t="shared" si="0"/>
        <v>24444</v>
      </c>
    </row>
    <row r="31" spans="1:12" ht="75.95" customHeight="1" x14ac:dyDescent="0.25">
      <c r="A31" s="18"/>
      <c r="B31" s="11" t="s">
        <v>12</v>
      </c>
      <c r="C31" s="15" t="s">
        <v>93</v>
      </c>
      <c r="D31" s="13" t="s">
        <v>94</v>
      </c>
      <c r="E31" s="13" t="s">
        <v>15</v>
      </c>
      <c r="F31" s="13" t="s">
        <v>16</v>
      </c>
      <c r="G31" s="13" t="s">
        <v>17</v>
      </c>
      <c r="H31" s="14"/>
      <c r="I31" s="14" t="s">
        <v>95</v>
      </c>
      <c r="J31" s="23">
        <v>245</v>
      </c>
      <c r="K31" s="24">
        <v>54</v>
      </c>
      <c r="L31" s="24">
        <f t="shared" si="0"/>
        <v>13230</v>
      </c>
    </row>
    <row r="32" spans="1:12" ht="75.95" customHeight="1" x14ac:dyDescent="0.2">
      <c r="A32" s="13"/>
      <c r="B32" s="11" t="s">
        <v>12</v>
      </c>
      <c r="C32" s="15" t="s">
        <v>96</v>
      </c>
      <c r="D32" s="13" t="s">
        <v>97</v>
      </c>
      <c r="E32" s="13" t="s">
        <v>15</v>
      </c>
      <c r="F32" s="13" t="s">
        <v>21</v>
      </c>
      <c r="G32" s="13" t="s">
        <v>17</v>
      </c>
      <c r="H32" s="14"/>
      <c r="I32" s="14" t="s">
        <v>98</v>
      </c>
      <c r="J32" s="23">
        <v>245</v>
      </c>
      <c r="K32" s="24">
        <v>25</v>
      </c>
      <c r="L32" s="24">
        <f t="shared" si="0"/>
        <v>6125</v>
      </c>
    </row>
    <row r="33" spans="1:12" ht="75.95" customHeight="1" x14ac:dyDescent="0.2">
      <c r="A33" s="13"/>
      <c r="B33" s="11" t="s">
        <v>12</v>
      </c>
      <c r="C33" s="15" t="s">
        <v>99</v>
      </c>
      <c r="D33" s="13" t="s">
        <v>100</v>
      </c>
      <c r="E33" s="13" t="s">
        <v>15</v>
      </c>
      <c r="F33" s="13" t="s">
        <v>21</v>
      </c>
      <c r="G33" s="13" t="s">
        <v>28</v>
      </c>
      <c r="H33" s="14"/>
      <c r="I33" s="14" t="s">
        <v>101</v>
      </c>
      <c r="J33" s="23">
        <v>244</v>
      </c>
      <c r="K33" s="24">
        <v>49</v>
      </c>
      <c r="L33" s="24">
        <f t="shared" si="0"/>
        <v>11956</v>
      </c>
    </row>
    <row r="34" spans="1:12" ht="75.95" customHeight="1" x14ac:dyDescent="0.2">
      <c r="A34" s="13"/>
      <c r="B34" s="11" t="s">
        <v>12</v>
      </c>
      <c r="C34" s="15" t="s">
        <v>57</v>
      </c>
      <c r="D34" s="13" t="s">
        <v>58</v>
      </c>
      <c r="E34" s="13" t="s">
        <v>15</v>
      </c>
      <c r="F34" s="13" t="s">
        <v>16</v>
      </c>
      <c r="G34" s="13" t="s">
        <v>17</v>
      </c>
      <c r="H34" s="14"/>
      <c r="I34" s="14" t="s">
        <v>102</v>
      </c>
      <c r="J34" s="23">
        <v>243</v>
      </c>
      <c r="K34" s="24">
        <v>49</v>
      </c>
      <c r="L34" s="24">
        <f t="shared" si="0"/>
        <v>11907</v>
      </c>
    </row>
    <row r="35" spans="1:12" ht="75.95" customHeight="1" x14ac:dyDescent="0.2">
      <c r="A35" s="13"/>
      <c r="B35" s="11" t="s">
        <v>12</v>
      </c>
      <c r="C35" s="15" t="s">
        <v>103</v>
      </c>
      <c r="D35" s="13" t="s">
        <v>104</v>
      </c>
      <c r="E35" s="13" t="s">
        <v>15</v>
      </c>
      <c r="F35" s="13" t="s">
        <v>21</v>
      </c>
      <c r="G35" s="13" t="s">
        <v>17</v>
      </c>
      <c r="H35" s="14"/>
      <c r="I35" s="14" t="s">
        <v>105</v>
      </c>
      <c r="J35" s="23">
        <v>232</v>
      </c>
      <c r="K35" s="24">
        <v>65</v>
      </c>
      <c r="L35" s="24">
        <f t="shared" si="0"/>
        <v>15080</v>
      </c>
    </row>
    <row r="36" spans="1:12" ht="75.95" customHeight="1" x14ac:dyDescent="0.2">
      <c r="A36" s="13"/>
      <c r="B36" s="11" t="s">
        <v>12</v>
      </c>
      <c r="C36" s="15" t="s">
        <v>106</v>
      </c>
      <c r="D36" s="13" t="s">
        <v>107</v>
      </c>
      <c r="E36" s="13" t="s">
        <v>15</v>
      </c>
      <c r="F36" s="13" t="s">
        <v>16</v>
      </c>
      <c r="G36" s="13" t="s">
        <v>28</v>
      </c>
      <c r="H36" s="14"/>
      <c r="I36" s="14" t="s">
        <v>108</v>
      </c>
      <c r="J36" s="23">
        <v>226</v>
      </c>
      <c r="K36" s="24">
        <v>70</v>
      </c>
      <c r="L36" s="24">
        <f t="shared" si="0"/>
        <v>15820</v>
      </c>
    </row>
    <row r="37" spans="1:12" ht="75.95" customHeight="1" x14ac:dyDescent="0.2">
      <c r="A37" s="13"/>
      <c r="B37" s="11" t="s">
        <v>12</v>
      </c>
      <c r="C37" s="15" t="s">
        <v>109</v>
      </c>
      <c r="D37" s="13" t="s">
        <v>27</v>
      </c>
      <c r="E37" s="13" t="s">
        <v>15</v>
      </c>
      <c r="F37" s="13" t="s">
        <v>16</v>
      </c>
      <c r="G37" s="13" t="s">
        <v>28</v>
      </c>
      <c r="H37" s="14"/>
      <c r="I37" s="14" t="s">
        <v>110</v>
      </c>
      <c r="J37" s="23">
        <v>221</v>
      </c>
      <c r="K37" s="24">
        <v>102</v>
      </c>
      <c r="L37" s="24">
        <f t="shared" si="0"/>
        <v>22542</v>
      </c>
    </row>
    <row r="38" spans="1:12" ht="75.95" customHeight="1" x14ac:dyDescent="0.2">
      <c r="A38" s="13"/>
      <c r="B38" s="11" t="s">
        <v>12</v>
      </c>
      <c r="C38" s="15" t="s">
        <v>111</v>
      </c>
      <c r="D38" s="13" t="s">
        <v>112</v>
      </c>
      <c r="E38" s="13" t="s">
        <v>15</v>
      </c>
      <c r="F38" s="13" t="s">
        <v>16</v>
      </c>
      <c r="G38" s="13" t="s">
        <v>17</v>
      </c>
      <c r="H38" s="14"/>
      <c r="I38" s="14" t="s">
        <v>113</v>
      </c>
      <c r="J38" s="23">
        <v>217</v>
      </c>
      <c r="K38" s="24">
        <v>30</v>
      </c>
      <c r="L38" s="24">
        <f t="shared" si="0"/>
        <v>6510</v>
      </c>
    </row>
    <row r="39" spans="1:12" ht="75.95" customHeight="1" x14ac:dyDescent="0.2">
      <c r="A39" s="13"/>
      <c r="B39" s="11" t="s">
        <v>12</v>
      </c>
      <c r="C39" s="15" t="s">
        <v>114</v>
      </c>
      <c r="D39" s="13" t="s">
        <v>115</v>
      </c>
      <c r="E39" s="13" t="s">
        <v>15</v>
      </c>
      <c r="F39" s="13" t="s">
        <v>21</v>
      </c>
      <c r="G39" s="13" t="s">
        <v>28</v>
      </c>
      <c r="H39" s="14"/>
      <c r="I39" s="14" t="s">
        <v>116</v>
      </c>
      <c r="J39" s="23">
        <v>213</v>
      </c>
      <c r="K39" s="24">
        <v>41</v>
      </c>
      <c r="L39" s="24">
        <f t="shared" si="0"/>
        <v>8733</v>
      </c>
    </row>
    <row r="40" spans="1:12" ht="75.95" customHeight="1" x14ac:dyDescent="0.2">
      <c r="A40" s="13"/>
      <c r="B40" s="11" t="s">
        <v>12</v>
      </c>
      <c r="C40" s="15" t="s">
        <v>117</v>
      </c>
      <c r="D40" s="13" t="s">
        <v>118</v>
      </c>
      <c r="E40" s="13" t="s">
        <v>15</v>
      </c>
      <c r="F40" s="13" t="s">
        <v>16</v>
      </c>
      <c r="G40" s="13" t="s">
        <v>17</v>
      </c>
      <c r="H40" s="14"/>
      <c r="I40" s="14" t="s">
        <v>119</v>
      </c>
      <c r="J40" s="23">
        <v>212</v>
      </c>
      <c r="K40" s="24">
        <v>49</v>
      </c>
      <c r="L40" s="24">
        <f t="shared" si="0"/>
        <v>10388</v>
      </c>
    </row>
    <row r="41" spans="1:12" ht="75.95" customHeight="1" x14ac:dyDescent="0.2">
      <c r="A41" s="13"/>
      <c r="B41" s="11" t="s">
        <v>12</v>
      </c>
      <c r="C41" s="15" t="s">
        <v>120</v>
      </c>
      <c r="D41" s="13" t="s">
        <v>121</v>
      </c>
      <c r="E41" s="13" t="s">
        <v>15</v>
      </c>
      <c r="F41" s="13" t="s">
        <v>16</v>
      </c>
      <c r="G41" s="13" t="s">
        <v>28</v>
      </c>
      <c r="H41" s="14"/>
      <c r="I41" s="14" t="s">
        <v>122</v>
      </c>
      <c r="J41" s="23">
        <v>211</v>
      </c>
      <c r="K41" s="24">
        <v>65</v>
      </c>
      <c r="L41" s="24">
        <f t="shared" si="0"/>
        <v>13715</v>
      </c>
    </row>
    <row r="42" spans="1:12" ht="75.95" customHeight="1" x14ac:dyDescent="0.2">
      <c r="A42" s="13"/>
      <c r="B42" s="11" t="s">
        <v>12</v>
      </c>
      <c r="C42" s="15" t="s">
        <v>123</v>
      </c>
      <c r="D42" s="13" t="s">
        <v>124</v>
      </c>
      <c r="E42" s="13" t="s">
        <v>15</v>
      </c>
      <c r="F42" s="13" t="s">
        <v>21</v>
      </c>
      <c r="G42" s="13" t="s">
        <v>17</v>
      </c>
      <c r="H42" s="14"/>
      <c r="I42" s="14" t="s">
        <v>125</v>
      </c>
      <c r="J42" s="23">
        <v>203</v>
      </c>
      <c r="K42" s="24">
        <v>82</v>
      </c>
      <c r="L42" s="24">
        <f t="shared" si="0"/>
        <v>16646</v>
      </c>
    </row>
    <row r="43" spans="1:12" ht="75.95" customHeight="1" x14ac:dyDescent="0.2">
      <c r="A43" s="13"/>
      <c r="B43" s="11" t="s">
        <v>12</v>
      </c>
      <c r="C43" s="15" t="s">
        <v>126</v>
      </c>
      <c r="D43" s="13" t="s">
        <v>127</v>
      </c>
      <c r="E43" s="13" t="s">
        <v>15</v>
      </c>
      <c r="F43" s="13" t="s">
        <v>32</v>
      </c>
      <c r="G43" s="13" t="s">
        <v>28</v>
      </c>
      <c r="H43" s="14"/>
      <c r="I43" s="14" t="s">
        <v>128</v>
      </c>
      <c r="J43" s="23">
        <v>193</v>
      </c>
      <c r="K43" s="24">
        <v>27</v>
      </c>
      <c r="L43" s="24">
        <f t="shared" si="0"/>
        <v>5211</v>
      </c>
    </row>
    <row r="44" spans="1:12" ht="75.95" customHeight="1" x14ac:dyDescent="0.2">
      <c r="A44" s="13"/>
      <c r="B44" s="11" t="s">
        <v>12</v>
      </c>
      <c r="C44" s="15" t="s">
        <v>129</v>
      </c>
      <c r="D44" s="13" t="s">
        <v>130</v>
      </c>
      <c r="E44" s="13" t="s">
        <v>15</v>
      </c>
      <c r="F44" s="13" t="s">
        <v>21</v>
      </c>
      <c r="G44" s="13" t="s">
        <v>17</v>
      </c>
      <c r="H44" s="14"/>
      <c r="I44" s="14" t="s">
        <v>131</v>
      </c>
      <c r="J44" s="23">
        <v>190</v>
      </c>
      <c r="K44" s="24">
        <v>24</v>
      </c>
      <c r="L44" s="24">
        <f t="shared" si="0"/>
        <v>4560</v>
      </c>
    </row>
    <row r="45" spans="1:12" ht="75.95" customHeight="1" x14ac:dyDescent="0.25">
      <c r="A45" s="18"/>
      <c r="B45" s="11" t="s">
        <v>12</v>
      </c>
      <c r="C45" s="15" t="s">
        <v>132</v>
      </c>
      <c r="D45" s="13" t="s">
        <v>133</v>
      </c>
      <c r="E45" s="13" t="s">
        <v>15</v>
      </c>
      <c r="F45" s="13" t="s">
        <v>71</v>
      </c>
      <c r="G45" s="13" t="s">
        <v>17</v>
      </c>
      <c r="H45" s="14"/>
      <c r="I45" s="14" t="s">
        <v>134</v>
      </c>
      <c r="J45" s="23">
        <v>180</v>
      </c>
      <c r="K45" s="24">
        <v>44</v>
      </c>
      <c r="L45" s="24">
        <f t="shared" si="0"/>
        <v>7920</v>
      </c>
    </row>
    <row r="46" spans="1:12" ht="75.95" customHeight="1" x14ac:dyDescent="0.2">
      <c r="A46" s="13"/>
      <c r="B46" s="11" t="s">
        <v>12</v>
      </c>
      <c r="C46" s="15" t="s">
        <v>135</v>
      </c>
      <c r="D46" s="13" t="s">
        <v>136</v>
      </c>
      <c r="E46" s="13" t="s">
        <v>15</v>
      </c>
      <c r="F46" s="13" t="s">
        <v>16</v>
      </c>
      <c r="G46" s="13" t="s">
        <v>28</v>
      </c>
      <c r="H46" s="14"/>
      <c r="I46" s="14" t="s">
        <v>137</v>
      </c>
      <c r="J46" s="23">
        <v>174</v>
      </c>
      <c r="K46" s="24">
        <v>59</v>
      </c>
      <c r="L46" s="24">
        <f t="shared" si="0"/>
        <v>10266</v>
      </c>
    </row>
    <row r="47" spans="1:12" ht="75.95" customHeight="1" x14ac:dyDescent="0.2">
      <c r="A47" s="13"/>
      <c r="B47" s="11" t="s">
        <v>12</v>
      </c>
      <c r="C47" s="15" t="s">
        <v>138</v>
      </c>
      <c r="D47" s="13" t="s">
        <v>124</v>
      </c>
      <c r="E47" s="13" t="s">
        <v>15</v>
      </c>
      <c r="F47" s="13" t="s">
        <v>21</v>
      </c>
      <c r="G47" s="13" t="s">
        <v>17</v>
      </c>
      <c r="H47" s="14"/>
      <c r="I47" s="14" t="s">
        <v>139</v>
      </c>
      <c r="J47" s="23">
        <v>166</v>
      </c>
      <c r="K47" s="24">
        <v>82</v>
      </c>
      <c r="L47" s="24">
        <f t="shared" si="0"/>
        <v>13612</v>
      </c>
    </row>
    <row r="48" spans="1:12" ht="75.95" customHeight="1" x14ac:dyDescent="0.2">
      <c r="A48" s="13"/>
      <c r="B48" s="11" t="s">
        <v>12</v>
      </c>
      <c r="C48" s="15" t="s">
        <v>140</v>
      </c>
      <c r="D48" s="13" t="s">
        <v>141</v>
      </c>
      <c r="E48" s="13" t="s">
        <v>15</v>
      </c>
      <c r="F48" s="13" t="s">
        <v>16</v>
      </c>
      <c r="G48" s="13" t="s">
        <v>28</v>
      </c>
      <c r="H48" s="14"/>
      <c r="I48" s="14" t="s">
        <v>142</v>
      </c>
      <c r="J48" s="23">
        <v>161</v>
      </c>
      <c r="K48" s="24">
        <v>59</v>
      </c>
      <c r="L48" s="24">
        <f t="shared" si="0"/>
        <v>9499</v>
      </c>
    </row>
    <row r="49" spans="1:12" ht="75.95" customHeight="1" x14ac:dyDescent="0.2">
      <c r="A49" s="13"/>
      <c r="B49" s="11" t="s">
        <v>12</v>
      </c>
      <c r="C49" s="15" t="s">
        <v>143</v>
      </c>
      <c r="D49" s="13" t="s">
        <v>144</v>
      </c>
      <c r="E49" s="13" t="s">
        <v>15</v>
      </c>
      <c r="F49" s="13" t="s">
        <v>71</v>
      </c>
      <c r="G49" s="13" t="s">
        <v>17</v>
      </c>
      <c r="H49" s="14"/>
      <c r="I49" s="14" t="s">
        <v>145</v>
      </c>
      <c r="J49" s="23">
        <v>159</v>
      </c>
      <c r="K49" s="24">
        <v>25</v>
      </c>
      <c r="L49" s="24">
        <f t="shared" si="0"/>
        <v>3975</v>
      </c>
    </row>
    <row r="50" spans="1:12" ht="75.95" customHeight="1" x14ac:dyDescent="0.2">
      <c r="A50" s="13"/>
      <c r="B50" s="11" t="s">
        <v>12</v>
      </c>
      <c r="C50" s="15" t="s">
        <v>146</v>
      </c>
      <c r="D50" s="13" t="s">
        <v>147</v>
      </c>
      <c r="E50" s="13" t="s">
        <v>15</v>
      </c>
      <c r="F50" s="13" t="s">
        <v>21</v>
      </c>
      <c r="G50" s="13" t="s">
        <v>17</v>
      </c>
      <c r="H50" s="14"/>
      <c r="I50" s="14" t="s">
        <v>148</v>
      </c>
      <c r="J50" s="23">
        <v>158</v>
      </c>
      <c r="K50" s="24">
        <v>109</v>
      </c>
      <c r="L50" s="24">
        <f t="shared" si="0"/>
        <v>17222</v>
      </c>
    </row>
    <row r="51" spans="1:12" ht="75.95" customHeight="1" x14ac:dyDescent="0.25">
      <c r="A51" s="18"/>
      <c r="B51" s="11" t="s">
        <v>12</v>
      </c>
      <c r="C51" s="15" t="s">
        <v>149</v>
      </c>
      <c r="D51" s="13" t="s">
        <v>150</v>
      </c>
      <c r="E51" s="13" t="s">
        <v>15</v>
      </c>
      <c r="F51" s="13" t="s">
        <v>32</v>
      </c>
      <c r="G51" s="13" t="s">
        <v>17</v>
      </c>
      <c r="H51" s="14"/>
      <c r="I51" s="14" t="s">
        <v>151</v>
      </c>
      <c r="J51" s="23">
        <v>157</v>
      </c>
      <c r="K51" s="24">
        <v>86</v>
      </c>
      <c r="L51" s="24">
        <f t="shared" si="0"/>
        <v>13502</v>
      </c>
    </row>
    <row r="52" spans="1:12" ht="75.95" customHeight="1" x14ac:dyDescent="0.25">
      <c r="A52" s="18"/>
      <c r="B52" s="11" t="s">
        <v>12</v>
      </c>
      <c r="C52" s="15" t="s">
        <v>152</v>
      </c>
      <c r="D52" s="13" t="s">
        <v>153</v>
      </c>
      <c r="E52" s="13" t="s">
        <v>15</v>
      </c>
      <c r="F52" s="13" t="s">
        <v>21</v>
      </c>
      <c r="G52" s="13" t="s">
        <v>28</v>
      </c>
      <c r="H52" s="14"/>
      <c r="I52" s="14" t="s">
        <v>154</v>
      </c>
      <c r="J52" s="23">
        <v>157</v>
      </c>
      <c r="K52" s="24">
        <v>54</v>
      </c>
      <c r="L52" s="24">
        <f t="shared" si="0"/>
        <v>8478</v>
      </c>
    </row>
    <row r="53" spans="1:12" ht="75.95" customHeight="1" x14ac:dyDescent="0.2">
      <c r="A53" s="13"/>
      <c r="B53" s="11" t="s">
        <v>12</v>
      </c>
      <c r="C53" s="15" t="s">
        <v>155</v>
      </c>
      <c r="D53" s="13" t="s">
        <v>156</v>
      </c>
      <c r="E53" s="13" t="s">
        <v>15</v>
      </c>
      <c r="F53" s="13" t="s">
        <v>21</v>
      </c>
      <c r="G53" s="13" t="s">
        <v>17</v>
      </c>
      <c r="H53" s="14"/>
      <c r="I53" s="14" t="s">
        <v>157</v>
      </c>
      <c r="J53" s="23">
        <v>156</v>
      </c>
      <c r="K53" s="24">
        <v>93</v>
      </c>
      <c r="L53" s="24">
        <f t="shared" si="0"/>
        <v>14508</v>
      </c>
    </row>
    <row r="54" spans="1:12" ht="75.95" customHeight="1" x14ac:dyDescent="0.25">
      <c r="A54" s="18"/>
      <c r="B54" s="11" t="s">
        <v>12</v>
      </c>
      <c r="C54" s="15" t="s">
        <v>158</v>
      </c>
      <c r="D54" s="13" t="s">
        <v>159</v>
      </c>
      <c r="E54" s="13" t="s">
        <v>15</v>
      </c>
      <c r="F54" s="13" t="s">
        <v>16</v>
      </c>
      <c r="G54" s="13" t="s">
        <v>28</v>
      </c>
      <c r="H54" s="14"/>
      <c r="I54" s="14" t="s">
        <v>160</v>
      </c>
      <c r="J54" s="23">
        <v>153</v>
      </c>
      <c r="K54" s="24">
        <v>216</v>
      </c>
      <c r="L54" s="24">
        <f t="shared" si="0"/>
        <v>33048</v>
      </c>
    </row>
    <row r="55" spans="1:12" ht="75.95" customHeight="1" x14ac:dyDescent="0.25">
      <c r="A55" s="18"/>
      <c r="B55" s="11" t="s">
        <v>12</v>
      </c>
      <c r="C55" s="15" t="s">
        <v>161</v>
      </c>
      <c r="D55" s="13" t="s">
        <v>162</v>
      </c>
      <c r="E55" s="13" t="s">
        <v>15</v>
      </c>
      <c r="F55" s="13" t="s">
        <v>21</v>
      </c>
      <c r="G55" s="13" t="s">
        <v>28</v>
      </c>
      <c r="H55" s="14"/>
      <c r="I55" s="14" t="s">
        <v>163</v>
      </c>
      <c r="J55" s="23">
        <v>153</v>
      </c>
      <c r="K55" s="24">
        <v>30</v>
      </c>
      <c r="L55" s="24">
        <f t="shared" si="0"/>
        <v>4590</v>
      </c>
    </row>
    <row r="56" spans="1:12" ht="75.95" customHeight="1" x14ac:dyDescent="0.2">
      <c r="A56" s="13"/>
      <c r="B56" s="11" t="s">
        <v>12</v>
      </c>
      <c r="C56" s="15" t="s">
        <v>164</v>
      </c>
      <c r="D56" s="13" t="s">
        <v>165</v>
      </c>
      <c r="E56" s="13" t="s">
        <v>15</v>
      </c>
      <c r="F56" s="13" t="s">
        <v>21</v>
      </c>
      <c r="G56" s="13" t="s">
        <v>17</v>
      </c>
      <c r="H56" s="14"/>
      <c r="I56" s="14" t="s">
        <v>166</v>
      </c>
      <c r="J56" s="23">
        <v>152</v>
      </c>
      <c r="K56" s="24">
        <v>54</v>
      </c>
      <c r="L56" s="24">
        <f t="shared" si="0"/>
        <v>8208</v>
      </c>
    </row>
    <row r="57" spans="1:12" ht="75.95" customHeight="1" x14ac:dyDescent="0.2">
      <c r="A57" s="13"/>
      <c r="B57" s="11" t="s">
        <v>12</v>
      </c>
      <c r="C57" s="15" t="s">
        <v>167</v>
      </c>
      <c r="D57" s="13" t="s">
        <v>168</v>
      </c>
      <c r="E57" s="13" t="s">
        <v>15</v>
      </c>
      <c r="F57" s="13" t="s">
        <v>16</v>
      </c>
      <c r="G57" s="13" t="s">
        <v>169</v>
      </c>
      <c r="H57" s="14"/>
      <c r="I57" s="14" t="s">
        <v>170</v>
      </c>
      <c r="J57" s="23">
        <v>148</v>
      </c>
      <c r="K57" s="24">
        <v>97</v>
      </c>
      <c r="L57" s="24">
        <f t="shared" si="0"/>
        <v>14356</v>
      </c>
    </row>
    <row r="58" spans="1:12" ht="75.95" customHeight="1" x14ac:dyDescent="0.2">
      <c r="A58" s="13"/>
      <c r="B58" s="11" t="s">
        <v>12</v>
      </c>
      <c r="C58" s="15" t="s">
        <v>171</v>
      </c>
      <c r="D58" s="13" t="s">
        <v>172</v>
      </c>
      <c r="E58" s="13" t="s">
        <v>15</v>
      </c>
      <c r="F58" s="13" t="s">
        <v>21</v>
      </c>
      <c r="G58" s="13" t="s">
        <v>17</v>
      </c>
      <c r="H58" s="14"/>
      <c r="I58" s="14" t="s">
        <v>173</v>
      </c>
      <c r="J58" s="23">
        <v>147</v>
      </c>
      <c r="K58" s="24">
        <v>27</v>
      </c>
      <c r="L58" s="24">
        <f t="shared" si="0"/>
        <v>3969</v>
      </c>
    </row>
    <row r="59" spans="1:12" ht="75.95" customHeight="1" x14ac:dyDescent="0.2">
      <c r="A59" s="13"/>
      <c r="B59" s="11" t="s">
        <v>12</v>
      </c>
      <c r="C59" s="15" t="s">
        <v>174</v>
      </c>
      <c r="D59" s="13" t="s">
        <v>175</v>
      </c>
      <c r="E59" s="13" t="s">
        <v>15</v>
      </c>
      <c r="F59" s="13" t="s">
        <v>21</v>
      </c>
      <c r="G59" s="13" t="s">
        <v>28</v>
      </c>
      <c r="H59" s="14"/>
      <c r="I59" s="14" t="s">
        <v>176</v>
      </c>
      <c r="J59" s="23">
        <v>140</v>
      </c>
      <c r="K59" s="24">
        <v>34</v>
      </c>
      <c r="L59" s="24">
        <f t="shared" si="0"/>
        <v>4760</v>
      </c>
    </row>
    <row r="60" spans="1:12" ht="75.95" customHeight="1" x14ac:dyDescent="0.2">
      <c r="A60" s="13"/>
      <c r="B60" s="11" t="s">
        <v>12</v>
      </c>
      <c r="C60" s="15">
        <v>5309801</v>
      </c>
      <c r="D60" s="13" t="s">
        <v>177</v>
      </c>
      <c r="E60" s="13" t="s">
        <v>178</v>
      </c>
      <c r="F60" s="13" t="s">
        <v>179</v>
      </c>
      <c r="G60" s="13" t="s">
        <v>169</v>
      </c>
      <c r="H60" s="14" t="s">
        <v>180</v>
      </c>
      <c r="I60" s="14" t="s">
        <v>181</v>
      </c>
      <c r="J60" s="23">
        <v>139</v>
      </c>
      <c r="K60" s="24">
        <v>12.692307692307693</v>
      </c>
      <c r="L60" s="24">
        <f t="shared" si="0"/>
        <v>1764.2307692307693</v>
      </c>
    </row>
    <row r="61" spans="1:12" ht="75.95" customHeight="1" x14ac:dyDescent="0.2">
      <c r="A61" s="13"/>
      <c r="B61" s="11" t="s">
        <v>12</v>
      </c>
      <c r="C61" s="15" t="s">
        <v>182</v>
      </c>
      <c r="D61" s="13" t="s">
        <v>183</v>
      </c>
      <c r="E61" s="13" t="s">
        <v>15</v>
      </c>
      <c r="F61" s="13" t="s">
        <v>21</v>
      </c>
      <c r="G61" s="13" t="s">
        <v>17</v>
      </c>
      <c r="H61" s="14"/>
      <c r="I61" s="14" t="s">
        <v>184</v>
      </c>
      <c r="J61" s="23">
        <v>137</v>
      </c>
      <c r="K61" s="24">
        <v>32</v>
      </c>
      <c r="L61" s="24">
        <f t="shared" si="0"/>
        <v>4384</v>
      </c>
    </row>
    <row r="62" spans="1:12" ht="75.95" customHeight="1" x14ac:dyDescent="0.2">
      <c r="A62" s="13"/>
      <c r="B62" s="11" t="s">
        <v>12</v>
      </c>
      <c r="C62" s="15" t="s">
        <v>185</v>
      </c>
      <c r="D62" s="13" t="s">
        <v>186</v>
      </c>
      <c r="E62" s="13" t="s">
        <v>15</v>
      </c>
      <c r="F62" s="13" t="s">
        <v>21</v>
      </c>
      <c r="G62" s="13" t="s">
        <v>28</v>
      </c>
      <c r="H62" s="14"/>
      <c r="I62" s="14" t="s">
        <v>187</v>
      </c>
      <c r="J62" s="23">
        <v>136</v>
      </c>
      <c r="K62" s="24">
        <v>54</v>
      </c>
      <c r="L62" s="24">
        <f t="shared" si="0"/>
        <v>7344</v>
      </c>
    </row>
    <row r="63" spans="1:12" ht="75.95" customHeight="1" x14ac:dyDescent="0.2">
      <c r="A63" s="13"/>
      <c r="B63" s="11" t="s">
        <v>12</v>
      </c>
      <c r="C63" s="15" t="s">
        <v>188</v>
      </c>
      <c r="D63" s="13" t="s">
        <v>189</v>
      </c>
      <c r="E63" s="13" t="s">
        <v>15</v>
      </c>
      <c r="F63" s="13" t="s">
        <v>16</v>
      </c>
      <c r="G63" s="13" t="s">
        <v>28</v>
      </c>
      <c r="H63" s="14"/>
      <c r="I63" s="14" t="s">
        <v>190</v>
      </c>
      <c r="J63" s="23">
        <v>135</v>
      </c>
      <c r="K63" s="24">
        <v>65</v>
      </c>
      <c r="L63" s="24">
        <f t="shared" si="0"/>
        <v>8775</v>
      </c>
    </row>
    <row r="64" spans="1:12" ht="75.95" customHeight="1" x14ac:dyDescent="0.2">
      <c r="A64" s="13"/>
      <c r="B64" s="11" t="s">
        <v>12</v>
      </c>
      <c r="C64" s="15" t="s">
        <v>191</v>
      </c>
      <c r="D64" s="13" t="s">
        <v>89</v>
      </c>
      <c r="E64" s="13" t="s">
        <v>39</v>
      </c>
      <c r="F64" s="13" t="s">
        <v>40</v>
      </c>
      <c r="G64" s="13" t="s">
        <v>17</v>
      </c>
      <c r="H64" s="14"/>
      <c r="I64" s="14" t="s">
        <v>192</v>
      </c>
      <c r="J64" s="23">
        <v>133</v>
      </c>
      <c r="K64" s="24">
        <v>58.846153846153847</v>
      </c>
      <c r="L64" s="24">
        <f t="shared" si="0"/>
        <v>7826.5384615384619</v>
      </c>
    </row>
    <row r="65" spans="1:12" ht="75.95" customHeight="1" x14ac:dyDescent="0.2">
      <c r="A65" s="13"/>
      <c r="B65" s="11" t="s">
        <v>12</v>
      </c>
      <c r="C65" s="15" t="s">
        <v>193</v>
      </c>
      <c r="D65" s="13" t="s">
        <v>194</v>
      </c>
      <c r="E65" s="13" t="s">
        <v>15</v>
      </c>
      <c r="F65" s="13" t="s">
        <v>21</v>
      </c>
      <c r="G65" s="13" t="s">
        <v>28</v>
      </c>
      <c r="H65" s="14"/>
      <c r="I65" s="14" t="s">
        <v>195</v>
      </c>
      <c r="J65" s="23">
        <v>130</v>
      </c>
      <c r="K65" s="24">
        <v>59</v>
      </c>
      <c r="L65" s="24">
        <f t="shared" si="0"/>
        <v>7670</v>
      </c>
    </row>
    <row r="66" spans="1:12" ht="75.95" customHeight="1" x14ac:dyDescent="0.2">
      <c r="A66" s="13"/>
      <c r="B66" s="11" t="s">
        <v>12</v>
      </c>
      <c r="C66" s="15" t="s">
        <v>196</v>
      </c>
      <c r="D66" s="13" t="s">
        <v>197</v>
      </c>
      <c r="E66" s="13" t="s">
        <v>15</v>
      </c>
      <c r="F66" s="13" t="s">
        <v>71</v>
      </c>
      <c r="G66" s="13" t="s">
        <v>28</v>
      </c>
      <c r="H66" s="14"/>
      <c r="I66" s="14" t="s">
        <v>198</v>
      </c>
      <c r="J66" s="23">
        <v>126</v>
      </c>
      <c r="K66" s="24">
        <v>49</v>
      </c>
      <c r="L66" s="24">
        <f t="shared" si="0"/>
        <v>6174</v>
      </c>
    </row>
    <row r="67" spans="1:12" ht="75.95" customHeight="1" x14ac:dyDescent="0.2">
      <c r="A67" s="13"/>
      <c r="B67" s="11" t="s">
        <v>12</v>
      </c>
      <c r="C67" s="15" t="s">
        <v>199</v>
      </c>
      <c r="D67" s="13" t="s">
        <v>121</v>
      </c>
      <c r="E67" s="13" t="s">
        <v>15</v>
      </c>
      <c r="F67" s="13" t="s">
        <v>16</v>
      </c>
      <c r="G67" s="13" t="s">
        <v>28</v>
      </c>
      <c r="H67" s="14"/>
      <c r="I67" s="14" t="s">
        <v>200</v>
      </c>
      <c r="J67" s="23">
        <v>126</v>
      </c>
      <c r="K67" s="24">
        <v>65</v>
      </c>
      <c r="L67" s="24">
        <f t="shared" si="0"/>
        <v>8190</v>
      </c>
    </row>
    <row r="68" spans="1:12" ht="75.95" customHeight="1" x14ac:dyDescent="0.2">
      <c r="A68" s="13"/>
      <c r="B68" s="11" t="s">
        <v>12</v>
      </c>
      <c r="C68" s="15" t="s">
        <v>201</v>
      </c>
      <c r="D68" s="13" t="s">
        <v>202</v>
      </c>
      <c r="E68" s="13" t="s">
        <v>15</v>
      </c>
      <c r="F68" s="13" t="s">
        <v>21</v>
      </c>
      <c r="G68" s="13" t="s">
        <v>17</v>
      </c>
      <c r="H68" s="14"/>
      <c r="I68" s="14" t="s">
        <v>203</v>
      </c>
      <c r="J68" s="23">
        <v>126</v>
      </c>
      <c r="K68" s="24">
        <v>49</v>
      </c>
      <c r="L68" s="24">
        <f t="shared" si="0"/>
        <v>6174</v>
      </c>
    </row>
    <row r="69" spans="1:12" ht="75.95" customHeight="1" x14ac:dyDescent="0.2">
      <c r="A69" s="13"/>
      <c r="B69" s="11" t="s">
        <v>12</v>
      </c>
      <c r="C69" s="15" t="s">
        <v>204</v>
      </c>
      <c r="D69" s="13" t="s">
        <v>205</v>
      </c>
      <c r="E69" s="13" t="s">
        <v>15</v>
      </c>
      <c r="F69" s="13" t="s">
        <v>16</v>
      </c>
      <c r="G69" s="13" t="s">
        <v>17</v>
      </c>
      <c r="H69" s="14"/>
      <c r="I69" s="14" t="s">
        <v>206</v>
      </c>
      <c r="J69" s="23">
        <v>117</v>
      </c>
      <c r="K69" s="24">
        <v>93</v>
      </c>
      <c r="L69" s="24">
        <f t="shared" si="0"/>
        <v>10881</v>
      </c>
    </row>
    <row r="70" spans="1:12" ht="75.95" customHeight="1" x14ac:dyDescent="0.2">
      <c r="A70" s="13"/>
      <c r="B70" s="11" t="s">
        <v>12</v>
      </c>
      <c r="C70" s="15" t="s">
        <v>207</v>
      </c>
      <c r="D70" s="13" t="s">
        <v>208</v>
      </c>
      <c r="E70" s="13" t="s">
        <v>15</v>
      </c>
      <c r="F70" s="13" t="s">
        <v>16</v>
      </c>
      <c r="G70" s="13" t="s">
        <v>28</v>
      </c>
      <c r="H70" s="14"/>
      <c r="I70" s="14" t="s">
        <v>209</v>
      </c>
      <c r="J70" s="23">
        <v>111</v>
      </c>
      <c r="K70" s="24">
        <v>54</v>
      </c>
      <c r="L70" s="24">
        <f t="shared" si="0"/>
        <v>5994</v>
      </c>
    </row>
    <row r="71" spans="1:12" ht="75.95" customHeight="1" x14ac:dyDescent="0.2">
      <c r="A71" s="13"/>
      <c r="B71" s="11" t="s">
        <v>12</v>
      </c>
      <c r="C71" s="15" t="s">
        <v>210</v>
      </c>
      <c r="D71" s="13" t="s">
        <v>211</v>
      </c>
      <c r="E71" s="13" t="s">
        <v>39</v>
      </c>
      <c r="F71" s="13" t="s">
        <v>40</v>
      </c>
      <c r="G71" s="13" t="s">
        <v>28</v>
      </c>
      <c r="H71" s="14"/>
      <c r="I71" s="14" t="s">
        <v>212</v>
      </c>
      <c r="J71" s="23">
        <v>109</v>
      </c>
      <c r="K71" s="24">
        <v>71.666666666666671</v>
      </c>
      <c r="L71" s="24">
        <f t="shared" ref="L71:L134" si="1">K71*J71</f>
        <v>7811.666666666667</v>
      </c>
    </row>
    <row r="72" spans="1:12" ht="75.95" customHeight="1" x14ac:dyDescent="0.25">
      <c r="A72" s="18"/>
      <c r="B72" s="11" t="s">
        <v>12</v>
      </c>
      <c r="C72" s="15" t="s">
        <v>213</v>
      </c>
      <c r="D72" s="13" t="s">
        <v>214</v>
      </c>
      <c r="E72" s="13" t="s">
        <v>15</v>
      </c>
      <c r="F72" s="13" t="s">
        <v>16</v>
      </c>
      <c r="G72" s="13" t="s">
        <v>169</v>
      </c>
      <c r="H72" s="14"/>
      <c r="I72" s="14" t="s">
        <v>215</v>
      </c>
      <c r="J72" s="23">
        <v>108</v>
      </c>
      <c r="K72" s="24">
        <v>41</v>
      </c>
      <c r="L72" s="24">
        <f t="shared" si="1"/>
        <v>4428</v>
      </c>
    </row>
    <row r="73" spans="1:12" ht="75.95" customHeight="1" x14ac:dyDescent="0.2">
      <c r="A73" s="13"/>
      <c r="B73" s="11" t="s">
        <v>12</v>
      </c>
      <c r="C73" s="15" t="s">
        <v>216</v>
      </c>
      <c r="D73" s="13" t="s">
        <v>217</v>
      </c>
      <c r="E73" s="13" t="s">
        <v>15</v>
      </c>
      <c r="F73" s="13" t="s">
        <v>21</v>
      </c>
      <c r="G73" s="13" t="s">
        <v>17</v>
      </c>
      <c r="H73" s="14"/>
      <c r="I73" s="14" t="s">
        <v>218</v>
      </c>
      <c r="J73" s="23">
        <v>108</v>
      </c>
      <c r="K73" s="24">
        <v>27</v>
      </c>
      <c r="L73" s="24">
        <f t="shared" si="1"/>
        <v>2916</v>
      </c>
    </row>
    <row r="74" spans="1:12" ht="75.95" customHeight="1" x14ac:dyDescent="0.2">
      <c r="A74" s="13"/>
      <c r="B74" s="11" t="s">
        <v>12</v>
      </c>
      <c r="C74" s="15" t="s">
        <v>219</v>
      </c>
      <c r="D74" s="13" t="s">
        <v>220</v>
      </c>
      <c r="E74" s="13" t="s">
        <v>15</v>
      </c>
      <c r="F74" s="13" t="s">
        <v>21</v>
      </c>
      <c r="G74" s="13" t="s">
        <v>17</v>
      </c>
      <c r="H74" s="14"/>
      <c r="I74" s="14" t="s">
        <v>221</v>
      </c>
      <c r="J74" s="23">
        <v>106</v>
      </c>
      <c r="K74" s="24">
        <v>27</v>
      </c>
      <c r="L74" s="24">
        <f t="shared" si="1"/>
        <v>2862</v>
      </c>
    </row>
    <row r="75" spans="1:12" ht="75.95" customHeight="1" x14ac:dyDescent="0.2">
      <c r="A75" s="13"/>
      <c r="B75" s="11" t="s">
        <v>12</v>
      </c>
      <c r="C75" s="15" t="s">
        <v>103</v>
      </c>
      <c r="D75" s="13" t="s">
        <v>222</v>
      </c>
      <c r="E75" s="13" t="s">
        <v>39</v>
      </c>
      <c r="F75" s="13" t="s">
        <v>223</v>
      </c>
      <c r="G75" s="13" t="s">
        <v>17</v>
      </c>
      <c r="H75" s="14"/>
      <c r="I75" s="14" t="s">
        <v>224</v>
      </c>
      <c r="J75" s="23">
        <v>105</v>
      </c>
      <c r="K75" s="24">
        <v>58.846153846153847</v>
      </c>
      <c r="L75" s="24">
        <f t="shared" si="1"/>
        <v>6178.8461538461543</v>
      </c>
    </row>
    <row r="76" spans="1:12" ht="75.95" customHeight="1" x14ac:dyDescent="0.2">
      <c r="A76" s="13"/>
      <c r="B76" s="11" t="s">
        <v>12</v>
      </c>
      <c r="C76" s="15" t="s">
        <v>225</v>
      </c>
      <c r="D76" s="13" t="s">
        <v>226</v>
      </c>
      <c r="E76" s="13" t="s">
        <v>15</v>
      </c>
      <c r="F76" s="13" t="s">
        <v>16</v>
      </c>
      <c r="G76" s="13" t="s">
        <v>17</v>
      </c>
      <c r="H76" s="14"/>
      <c r="I76" s="14" t="s">
        <v>227</v>
      </c>
      <c r="J76" s="23">
        <v>104</v>
      </c>
      <c r="K76" s="24">
        <v>71</v>
      </c>
      <c r="L76" s="24">
        <f t="shared" si="1"/>
        <v>7384</v>
      </c>
    </row>
    <row r="77" spans="1:12" ht="75.95" customHeight="1" x14ac:dyDescent="0.2">
      <c r="A77" s="13"/>
      <c r="B77" s="11" t="s">
        <v>12</v>
      </c>
      <c r="C77" s="15" t="s">
        <v>228</v>
      </c>
      <c r="D77" s="13" t="s">
        <v>229</v>
      </c>
      <c r="E77" s="13" t="s">
        <v>15</v>
      </c>
      <c r="F77" s="13" t="s">
        <v>16</v>
      </c>
      <c r="G77" s="13" t="s">
        <v>28</v>
      </c>
      <c r="H77" s="14"/>
      <c r="I77" s="14" t="s">
        <v>230</v>
      </c>
      <c r="J77" s="23">
        <v>104</v>
      </c>
      <c r="K77" s="24">
        <v>49</v>
      </c>
      <c r="L77" s="24">
        <f t="shared" si="1"/>
        <v>5096</v>
      </c>
    </row>
    <row r="78" spans="1:12" ht="75.95" customHeight="1" x14ac:dyDescent="0.2">
      <c r="A78" s="13"/>
      <c r="B78" s="11" t="s">
        <v>12</v>
      </c>
      <c r="C78" s="15" t="s">
        <v>231</v>
      </c>
      <c r="D78" s="13" t="s">
        <v>232</v>
      </c>
      <c r="E78" s="13" t="s">
        <v>15</v>
      </c>
      <c r="F78" s="13" t="s">
        <v>21</v>
      </c>
      <c r="G78" s="13" t="s">
        <v>28</v>
      </c>
      <c r="H78" s="14"/>
      <c r="I78" s="14" t="s">
        <v>233</v>
      </c>
      <c r="J78" s="23">
        <v>104</v>
      </c>
      <c r="K78" s="24">
        <v>32</v>
      </c>
      <c r="L78" s="24">
        <f t="shared" si="1"/>
        <v>3328</v>
      </c>
    </row>
    <row r="79" spans="1:12" ht="75.95" customHeight="1" x14ac:dyDescent="0.2">
      <c r="A79" s="13"/>
      <c r="B79" s="11" t="s">
        <v>12</v>
      </c>
      <c r="C79" s="15" t="s">
        <v>234</v>
      </c>
      <c r="D79" s="13" t="s">
        <v>235</v>
      </c>
      <c r="E79" s="13" t="s">
        <v>39</v>
      </c>
      <c r="F79" s="13" t="s">
        <v>223</v>
      </c>
      <c r="G79" s="13" t="s">
        <v>17</v>
      </c>
      <c r="H79" s="14"/>
      <c r="I79" s="14" t="s">
        <v>236</v>
      </c>
      <c r="J79" s="23">
        <v>103</v>
      </c>
      <c r="K79" s="24">
        <v>71.666666666666671</v>
      </c>
      <c r="L79" s="24">
        <f t="shared" si="1"/>
        <v>7381.666666666667</v>
      </c>
    </row>
    <row r="80" spans="1:12" ht="75.95" customHeight="1" x14ac:dyDescent="0.2">
      <c r="A80" s="13"/>
      <c r="B80" s="11" t="s">
        <v>12</v>
      </c>
      <c r="C80" s="15" t="s">
        <v>237</v>
      </c>
      <c r="D80" s="13" t="s">
        <v>238</v>
      </c>
      <c r="E80" s="13" t="s">
        <v>39</v>
      </c>
      <c r="F80" s="13" t="s">
        <v>40</v>
      </c>
      <c r="G80" s="13" t="s">
        <v>28</v>
      </c>
      <c r="H80" s="14"/>
      <c r="I80" s="14" t="s">
        <v>239</v>
      </c>
      <c r="J80" s="23">
        <v>103</v>
      </c>
      <c r="K80" s="24">
        <v>114.1025641025641</v>
      </c>
      <c r="L80" s="24">
        <f t="shared" si="1"/>
        <v>11752.564102564102</v>
      </c>
    </row>
    <row r="81" spans="1:12" ht="75.95" customHeight="1" x14ac:dyDescent="0.2">
      <c r="A81" s="13"/>
      <c r="B81" s="11" t="s">
        <v>12</v>
      </c>
      <c r="C81" s="15" t="s">
        <v>240</v>
      </c>
      <c r="D81" s="13" t="s">
        <v>241</v>
      </c>
      <c r="E81" s="13" t="s">
        <v>15</v>
      </c>
      <c r="F81" s="13" t="s">
        <v>71</v>
      </c>
      <c r="G81" s="13" t="s">
        <v>17</v>
      </c>
      <c r="H81" s="14"/>
      <c r="I81" s="14" t="s">
        <v>242</v>
      </c>
      <c r="J81" s="23">
        <v>101</v>
      </c>
      <c r="K81" s="24">
        <v>25</v>
      </c>
      <c r="L81" s="24">
        <f t="shared" si="1"/>
        <v>2525</v>
      </c>
    </row>
    <row r="82" spans="1:12" ht="75.95" customHeight="1" x14ac:dyDescent="0.2">
      <c r="A82" s="13"/>
      <c r="B82" s="11" t="s">
        <v>12</v>
      </c>
      <c r="C82" s="15" t="s">
        <v>243</v>
      </c>
      <c r="D82" s="13" t="s">
        <v>168</v>
      </c>
      <c r="E82" s="13" t="s">
        <v>15</v>
      </c>
      <c r="F82" s="13" t="s">
        <v>16</v>
      </c>
      <c r="G82" s="13" t="s">
        <v>169</v>
      </c>
      <c r="H82" s="14"/>
      <c r="I82" s="14" t="s">
        <v>244</v>
      </c>
      <c r="J82" s="23">
        <v>96</v>
      </c>
      <c r="K82" s="24">
        <v>97</v>
      </c>
      <c r="L82" s="24">
        <f t="shared" si="1"/>
        <v>9312</v>
      </c>
    </row>
    <row r="83" spans="1:12" ht="75.95" customHeight="1" x14ac:dyDescent="0.25">
      <c r="A83" s="18"/>
      <c r="B83" s="11" t="s">
        <v>12</v>
      </c>
      <c r="C83" s="15" t="s">
        <v>245</v>
      </c>
      <c r="D83" s="13" t="s">
        <v>246</v>
      </c>
      <c r="E83" s="13" t="s">
        <v>15</v>
      </c>
      <c r="F83" s="13" t="s">
        <v>32</v>
      </c>
      <c r="G83" s="13" t="s">
        <v>17</v>
      </c>
      <c r="H83" s="14"/>
      <c r="I83" s="14" t="s">
        <v>247</v>
      </c>
      <c r="J83" s="23">
        <v>96</v>
      </c>
      <c r="K83" s="24">
        <v>25</v>
      </c>
      <c r="L83" s="24">
        <f t="shared" si="1"/>
        <v>2400</v>
      </c>
    </row>
    <row r="84" spans="1:12" ht="75.95" customHeight="1" x14ac:dyDescent="0.2">
      <c r="A84" s="13"/>
      <c r="B84" s="11" t="s">
        <v>12</v>
      </c>
      <c r="C84" s="15" t="s">
        <v>248</v>
      </c>
      <c r="D84" s="13" t="s">
        <v>249</v>
      </c>
      <c r="E84" s="13" t="s">
        <v>15</v>
      </c>
      <c r="F84" s="13" t="s">
        <v>21</v>
      </c>
      <c r="G84" s="13" t="s">
        <v>17</v>
      </c>
      <c r="H84" s="14"/>
      <c r="I84" s="14" t="s">
        <v>250</v>
      </c>
      <c r="J84" s="23">
        <v>94</v>
      </c>
      <c r="K84" s="24">
        <v>59</v>
      </c>
      <c r="L84" s="24">
        <f t="shared" si="1"/>
        <v>5546</v>
      </c>
    </row>
    <row r="85" spans="1:12" ht="75.95" customHeight="1" x14ac:dyDescent="0.2">
      <c r="A85" s="13"/>
      <c r="B85" s="11" t="s">
        <v>12</v>
      </c>
      <c r="C85" s="15" t="s">
        <v>251</v>
      </c>
      <c r="D85" s="13" t="s">
        <v>127</v>
      </c>
      <c r="E85" s="13" t="s">
        <v>15</v>
      </c>
      <c r="F85" s="13" t="s">
        <v>32</v>
      </c>
      <c r="G85" s="13" t="s">
        <v>28</v>
      </c>
      <c r="H85" s="14"/>
      <c r="I85" s="14" t="s">
        <v>252</v>
      </c>
      <c r="J85" s="23">
        <v>93</v>
      </c>
      <c r="K85" s="24">
        <v>27</v>
      </c>
      <c r="L85" s="24">
        <f t="shared" si="1"/>
        <v>2511</v>
      </c>
    </row>
    <row r="86" spans="1:12" ht="75.95" customHeight="1" x14ac:dyDescent="0.2">
      <c r="A86" s="13"/>
      <c r="B86" s="11" t="s">
        <v>12</v>
      </c>
      <c r="C86" s="15" t="s">
        <v>253</v>
      </c>
      <c r="D86" s="13" t="s">
        <v>254</v>
      </c>
      <c r="E86" s="13" t="s">
        <v>15</v>
      </c>
      <c r="F86" s="13" t="s">
        <v>71</v>
      </c>
      <c r="G86" s="13" t="s">
        <v>17</v>
      </c>
      <c r="H86" s="14"/>
      <c r="I86" s="14" t="s">
        <v>255</v>
      </c>
      <c r="J86" s="23">
        <v>92</v>
      </c>
      <c r="K86" s="24">
        <v>49</v>
      </c>
      <c r="L86" s="24">
        <f t="shared" si="1"/>
        <v>4508</v>
      </c>
    </row>
    <row r="87" spans="1:12" ht="75.95" customHeight="1" x14ac:dyDescent="0.2">
      <c r="A87" s="13"/>
      <c r="B87" s="11" t="s">
        <v>12</v>
      </c>
      <c r="C87" s="15" t="s">
        <v>256</v>
      </c>
      <c r="D87" s="13" t="s">
        <v>175</v>
      </c>
      <c r="E87" s="13" t="s">
        <v>15</v>
      </c>
      <c r="F87" s="13" t="s">
        <v>21</v>
      </c>
      <c r="G87" s="13" t="s">
        <v>28</v>
      </c>
      <c r="H87" s="14"/>
      <c r="I87" s="14" t="s">
        <v>257</v>
      </c>
      <c r="J87" s="23">
        <v>92</v>
      </c>
      <c r="K87" s="24">
        <v>34</v>
      </c>
      <c r="L87" s="24">
        <f t="shared" si="1"/>
        <v>3128</v>
      </c>
    </row>
    <row r="88" spans="1:12" ht="75.95" customHeight="1" x14ac:dyDescent="0.2">
      <c r="A88" s="13"/>
      <c r="B88" s="11" t="s">
        <v>12</v>
      </c>
      <c r="C88" s="15" t="s">
        <v>258</v>
      </c>
      <c r="D88" s="13" t="s">
        <v>259</v>
      </c>
      <c r="E88" s="13" t="s">
        <v>15</v>
      </c>
      <c r="F88" s="13" t="s">
        <v>32</v>
      </c>
      <c r="G88" s="13" t="s">
        <v>17</v>
      </c>
      <c r="H88" s="14"/>
      <c r="I88" s="14" t="s">
        <v>260</v>
      </c>
      <c r="J88" s="23">
        <v>92</v>
      </c>
      <c r="K88" s="24">
        <v>27</v>
      </c>
      <c r="L88" s="24">
        <f t="shared" si="1"/>
        <v>2484</v>
      </c>
    </row>
    <row r="89" spans="1:12" ht="75.95" customHeight="1" x14ac:dyDescent="0.2">
      <c r="A89" s="13"/>
      <c r="B89" s="11" t="s">
        <v>12</v>
      </c>
      <c r="C89" s="15" t="s">
        <v>261</v>
      </c>
      <c r="D89" s="13" t="s">
        <v>262</v>
      </c>
      <c r="E89" s="13" t="s">
        <v>15</v>
      </c>
      <c r="F89" s="13" t="s">
        <v>16</v>
      </c>
      <c r="G89" s="13" t="s">
        <v>28</v>
      </c>
      <c r="H89" s="14"/>
      <c r="I89" s="14" t="s">
        <v>263</v>
      </c>
      <c r="J89" s="23">
        <v>90</v>
      </c>
      <c r="K89" s="24">
        <v>70</v>
      </c>
      <c r="L89" s="24">
        <f t="shared" si="1"/>
        <v>6300</v>
      </c>
    </row>
    <row r="90" spans="1:12" ht="75.95" customHeight="1" x14ac:dyDescent="0.2">
      <c r="A90" s="13"/>
      <c r="B90" s="11" t="s">
        <v>12</v>
      </c>
      <c r="C90" s="15" t="s">
        <v>264</v>
      </c>
      <c r="D90" s="13" t="s">
        <v>265</v>
      </c>
      <c r="E90" s="13" t="s">
        <v>15</v>
      </c>
      <c r="F90" s="13" t="s">
        <v>21</v>
      </c>
      <c r="G90" s="13" t="s">
        <v>169</v>
      </c>
      <c r="H90" s="14"/>
      <c r="I90" s="14" t="s">
        <v>266</v>
      </c>
      <c r="J90" s="23">
        <v>89</v>
      </c>
      <c r="K90" s="24">
        <v>33</v>
      </c>
      <c r="L90" s="24">
        <f t="shared" si="1"/>
        <v>2937</v>
      </c>
    </row>
    <row r="91" spans="1:12" ht="75.95" customHeight="1" x14ac:dyDescent="0.2">
      <c r="A91" s="13"/>
      <c r="B91" s="11" t="s">
        <v>12</v>
      </c>
      <c r="C91" s="15" t="s">
        <v>267</v>
      </c>
      <c r="D91" s="13" t="s">
        <v>214</v>
      </c>
      <c r="E91" s="13" t="s">
        <v>15</v>
      </c>
      <c r="F91" s="13" t="s">
        <v>16</v>
      </c>
      <c r="G91" s="13" t="s">
        <v>169</v>
      </c>
      <c r="H91" s="14"/>
      <c r="I91" s="14" t="s">
        <v>268</v>
      </c>
      <c r="J91" s="23">
        <v>89</v>
      </c>
      <c r="K91" s="24">
        <v>41</v>
      </c>
      <c r="L91" s="24">
        <f t="shared" si="1"/>
        <v>3649</v>
      </c>
    </row>
    <row r="92" spans="1:12" ht="75.95" customHeight="1" x14ac:dyDescent="0.2">
      <c r="A92" s="13"/>
      <c r="B92" s="11" t="s">
        <v>12</v>
      </c>
      <c r="C92" s="15" t="s">
        <v>269</v>
      </c>
      <c r="D92" s="13" t="s">
        <v>270</v>
      </c>
      <c r="E92" s="13" t="s">
        <v>39</v>
      </c>
      <c r="F92" s="13" t="s">
        <v>40</v>
      </c>
      <c r="G92" s="13" t="s">
        <v>28</v>
      </c>
      <c r="H92" s="14"/>
      <c r="I92" s="14" t="s">
        <v>271</v>
      </c>
      <c r="J92" s="23">
        <v>88</v>
      </c>
      <c r="K92" s="24">
        <v>178.2051282051282</v>
      </c>
      <c r="L92" s="24">
        <f t="shared" si="1"/>
        <v>15682.051282051281</v>
      </c>
    </row>
    <row r="93" spans="1:12" ht="75.95" customHeight="1" x14ac:dyDescent="0.2">
      <c r="A93" s="13"/>
      <c r="B93" s="11" t="s">
        <v>12</v>
      </c>
      <c r="C93" s="15" t="s">
        <v>272</v>
      </c>
      <c r="D93" s="13" t="s">
        <v>226</v>
      </c>
      <c r="E93" s="13" t="s">
        <v>15</v>
      </c>
      <c r="F93" s="13" t="s">
        <v>16</v>
      </c>
      <c r="G93" s="13" t="s">
        <v>17</v>
      </c>
      <c r="H93" s="14"/>
      <c r="I93" s="14" t="s">
        <v>273</v>
      </c>
      <c r="J93" s="23">
        <v>88</v>
      </c>
      <c r="K93" s="24">
        <v>75</v>
      </c>
      <c r="L93" s="24">
        <f t="shared" si="1"/>
        <v>6600</v>
      </c>
    </row>
    <row r="94" spans="1:12" ht="75.95" customHeight="1" x14ac:dyDescent="0.2">
      <c r="A94" s="13"/>
      <c r="B94" s="11" t="s">
        <v>12</v>
      </c>
      <c r="C94" s="15" t="s">
        <v>274</v>
      </c>
      <c r="D94" s="13" t="s">
        <v>275</v>
      </c>
      <c r="E94" s="13" t="s">
        <v>15</v>
      </c>
      <c r="F94" s="13" t="s">
        <v>16</v>
      </c>
      <c r="G94" s="13" t="s">
        <v>17</v>
      </c>
      <c r="H94" s="14"/>
      <c r="I94" s="14" t="s">
        <v>276</v>
      </c>
      <c r="J94" s="23">
        <v>88</v>
      </c>
      <c r="K94" s="24">
        <v>59</v>
      </c>
      <c r="L94" s="24">
        <f t="shared" si="1"/>
        <v>5192</v>
      </c>
    </row>
    <row r="95" spans="1:12" ht="75.95" customHeight="1" x14ac:dyDescent="0.2">
      <c r="A95" s="13"/>
      <c r="B95" s="11" t="s">
        <v>12</v>
      </c>
      <c r="C95" s="15" t="s">
        <v>34</v>
      </c>
      <c r="D95" s="13" t="s">
        <v>35</v>
      </c>
      <c r="E95" s="13" t="s">
        <v>15</v>
      </c>
      <c r="F95" s="13" t="s">
        <v>21</v>
      </c>
      <c r="G95" s="13" t="s">
        <v>17</v>
      </c>
      <c r="H95" s="14"/>
      <c r="I95" s="14" t="s">
        <v>277</v>
      </c>
      <c r="J95" s="23">
        <v>86</v>
      </c>
      <c r="K95" s="24">
        <v>71</v>
      </c>
      <c r="L95" s="24">
        <f t="shared" si="1"/>
        <v>6106</v>
      </c>
    </row>
    <row r="96" spans="1:12" ht="75.95" customHeight="1" x14ac:dyDescent="0.2">
      <c r="A96" s="13"/>
      <c r="B96" s="11" t="s">
        <v>12</v>
      </c>
      <c r="C96" s="15" t="s">
        <v>278</v>
      </c>
      <c r="D96" s="13" t="s">
        <v>265</v>
      </c>
      <c r="E96" s="13" t="s">
        <v>15</v>
      </c>
      <c r="F96" s="13" t="s">
        <v>21</v>
      </c>
      <c r="G96" s="13" t="s">
        <v>169</v>
      </c>
      <c r="H96" s="14"/>
      <c r="I96" s="14" t="s">
        <v>279</v>
      </c>
      <c r="J96" s="23">
        <v>85</v>
      </c>
      <c r="K96" s="24">
        <v>33</v>
      </c>
      <c r="L96" s="24">
        <f t="shared" si="1"/>
        <v>2805</v>
      </c>
    </row>
    <row r="97" spans="1:12" ht="75.95" customHeight="1" x14ac:dyDescent="0.2">
      <c r="A97" s="13"/>
      <c r="B97" s="11" t="s">
        <v>12</v>
      </c>
      <c r="C97" s="15" t="s">
        <v>280</v>
      </c>
      <c r="D97" s="13" t="s">
        <v>281</v>
      </c>
      <c r="E97" s="13" t="s">
        <v>15</v>
      </c>
      <c r="F97" s="13" t="s">
        <v>21</v>
      </c>
      <c r="G97" s="13" t="s">
        <v>17</v>
      </c>
      <c r="H97" s="14"/>
      <c r="I97" s="14" t="s">
        <v>282</v>
      </c>
      <c r="J97" s="23">
        <v>85</v>
      </c>
      <c r="K97" s="24">
        <v>27</v>
      </c>
      <c r="L97" s="24">
        <f t="shared" si="1"/>
        <v>2295</v>
      </c>
    </row>
    <row r="98" spans="1:12" ht="75.95" customHeight="1" x14ac:dyDescent="0.2">
      <c r="A98" s="13"/>
      <c r="B98" s="11" t="s">
        <v>12</v>
      </c>
      <c r="C98" s="15" t="s">
        <v>283</v>
      </c>
      <c r="D98" s="13" t="s">
        <v>284</v>
      </c>
      <c r="E98" s="13" t="s">
        <v>39</v>
      </c>
      <c r="F98" s="13" t="s">
        <v>40</v>
      </c>
      <c r="G98" s="13" t="s">
        <v>28</v>
      </c>
      <c r="H98" s="14"/>
      <c r="I98" s="14" t="s">
        <v>285</v>
      </c>
      <c r="J98" s="23">
        <v>82</v>
      </c>
      <c r="K98" s="24">
        <v>76.794871794871796</v>
      </c>
      <c r="L98" s="24">
        <f t="shared" si="1"/>
        <v>6297.1794871794873</v>
      </c>
    </row>
    <row r="99" spans="1:12" ht="75.95" customHeight="1" x14ac:dyDescent="0.25">
      <c r="A99" s="18"/>
      <c r="B99" s="11" t="s">
        <v>12</v>
      </c>
      <c r="C99" s="15" t="s">
        <v>286</v>
      </c>
      <c r="D99" s="13" t="s">
        <v>287</v>
      </c>
      <c r="E99" s="13" t="s">
        <v>15</v>
      </c>
      <c r="F99" s="13" t="s">
        <v>21</v>
      </c>
      <c r="G99" s="13" t="s">
        <v>28</v>
      </c>
      <c r="H99" s="14"/>
      <c r="I99" s="14" t="s">
        <v>288</v>
      </c>
      <c r="J99" s="23">
        <v>82</v>
      </c>
      <c r="K99" s="24">
        <v>59</v>
      </c>
      <c r="L99" s="24">
        <f t="shared" si="1"/>
        <v>4838</v>
      </c>
    </row>
    <row r="100" spans="1:12" ht="75.95" customHeight="1" x14ac:dyDescent="0.2">
      <c r="A100" s="13"/>
      <c r="B100" s="11" t="s">
        <v>12</v>
      </c>
      <c r="C100" s="15" t="s">
        <v>199</v>
      </c>
      <c r="D100" s="13" t="s">
        <v>121</v>
      </c>
      <c r="E100" s="13" t="s">
        <v>15</v>
      </c>
      <c r="F100" s="13" t="s">
        <v>16</v>
      </c>
      <c r="G100" s="13" t="s">
        <v>28</v>
      </c>
      <c r="H100" s="14"/>
      <c r="I100" s="14" t="s">
        <v>289</v>
      </c>
      <c r="J100" s="23">
        <v>81</v>
      </c>
      <c r="K100" s="24">
        <v>65</v>
      </c>
      <c r="L100" s="24">
        <f t="shared" si="1"/>
        <v>5265</v>
      </c>
    </row>
    <row r="101" spans="1:12" ht="75.95" customHeight="1" x14ac:dyDescent="0.25">
      <c r="A101" s="18"/>
      <c r="B101" s="11" t="s">
        <v>12</v>
      </c>
      <c r="C101" s="15" t="s">
        <v>290</v>
      </c>
      <c r="D101" s="13" t="s">
        <v>291</v>
      </c>
      <c r="E101" s="13" t="s">
        <v>15</v>
      </c>
      <c r="F101" s="13" t="s">
        <v>21</v>
      </c>
      <c r="G101" s="13" t="s">
        <v>169</v>
      </c>
      <c r="H101" s="14"/>
      <c r="I101" s="14" t="s">
        <v>292</v>
      </c>
      <c r="J101" s="23">
        <v>81</v>
      </c>
      <c r="K101" s="24">
        <v>86</v>
      </c>
      <c r="L101" s="24">
        <f t="shared" si="1"/>
        <v>6966</v>
      </c>
    </row>
    <row r="102" spans="1:12" ht="75.95" customHeight="1" x14ac:dyDescent="0.2">
      <c r="A102" s="13"/>
      <c r="B102" s="11" t="s">
        <v>12</v>
      </c>
      <c r="C102" s="15" t="s">
        <v>293</v>
      </c>
      <c r="D102" s="13" t="s">
        <v>294</v>
      </c>
      <c r="E102" s="13" t="s">
        <v>15</v>
      </c>
      <c r="F102" s="13" t="s">
        <v>71</v>
      </c>
      <c r="G102" s="13" t="s">
        <v>17</v>
      </c>
      <c r="H102" s="14"/>
      <c r="I102" s="14" t="s">
        <v>295</v>
      </c>
      <c r="J102" s="23">
        <v>79</v>
      </c>
      <c r="K102" s="24">
        <v>54</v>
      </c>
      <c r="L102" s="24">
        <f t="shared" si="1"/>
        <v>4266</v>
      </c>
    </row>
    <row r="103" spans="1:12" ht="75.95" customHeight="1" x14ac:dyDescent="0.2">
      <c r="A103" s="13"/>
      <c r="B103" s="11" t="s">
        <v>12</v>
      </c>
      <c r="C103" s="15" t="s">
        <v>296</v>
      </c>
      <c r="D103" s="13" t="s">
        <v>297</v>
      </c>
      <c r="E103" s="13" t="s">
        <v>15</v>
      </c>
      <c r="F103" s="13" t="s">
        <v>16</v>
      </c>
      <c r="G103" s="13" t="s">
        <v>28</v>
      </c>
      <c r="H103" s="14"/>
      <c r="I103" s="14" t="s">
        <v>298</v>
      </c>
      <c r="J103" s="23">
        <v>79</v>
      </c>
      <c r="K103" s="24">
        <v>49</v>
      </c>
      <c r="L103" s="24">
        <f t="shared" si="1"/>
        <v>3871</v>
      </c>
    </row>
    <row r="104" spans="1:12" ht="75.95" customHeight="1" x14ac:dyDescent="0.2">
      <c r="A104" s="13"/>
      <c r="B104" s="11" t="s">
        <v>12</v>
      </c>
      <c r="C104" s="15" t="s">
        <v>299</v>
      </c>
      <c r="D104" s="13" t="s">
        <v>300</v>
      </c>
      <c r="E104" s="13" t="s">
        <v>39</v>
      </c>
      <c r="F104" s="13" t="s">
        <v>40</v>
      </c>
      <c r="G104" s="13" t="s">
        <v>28</v>
      </c>
      <c r="H104" s="14"/>
      <c r="I104" s="14" t="s">
        <v>301</v>
      </c>
      <c r="J104" s="23">
        <v>79</v>
      </c>
      <c r="K104" s="24">
        <v>128.07692307692307</v>
      </c>
      <c r="L104" s="24">
        <f t="shared" si="1"/>
        <v>10118.076923076922</v>
      </c>
    </row>
    <row r="105" spans="1:12" ht="75.95" customHeight="1" x14ac:dyDescent="0.2">
      <c r="A105" s="13"/>
      <c r="B105" s="11" t="s">
        <v>12</v>
      </c>
      <c r="C105" s="15" t="s">
        <v>302</v>
      </c>
      <c r="D105" s="13" t="s">
        <v>303</v>
      </c>
      <c r="E105" s="13" t="s">
        <v>15</v>
      </c>
      <c r="F105" s="13" t="s">
        <v>71</v>
      </c>
      <c r="G105" s="13" t="s">
        <v>28</v>
      </c>
      <c r="H105" s="14"/>
      <c r="I105" s="14" t="s">
        <v>304</v>
      </c>
      <c r="J105" s="23">
        <v>78</v>
      </c>
      <c r="K105" s="24">
        <v>32</v>
      </c>
      <c r="L105" s="24">
        <f t="shared" si="1"/>
        <v>2496</v>
      </c>
    </row>
    <row r="106" spans="1:12" ht="75.95" customHeight="1" x14ac:dyDescent="0.2">
      <c r="A106" s="13"/>
      <c r="B106" s="11" t="s">
        <v>12</v>
      </c>
      <c r="C106" s="15" t="s">
        <v>305</v>
      </c>
      <c r="D106" s="13" t="s">
        <v>306</v>
      </c>
      <c r="E106" s="13" t="s">
        <v>15</v>
      </c>
      <c r="F106" s="13" t="s">
        <v>21</v>
      </c>
      <c r="G106" s="13" t="s">
        <v>17</v>
      </c>
      <c r="H106" s="14"/>
      <c r="I106" s="14" t="s">
        <v>307</v>
      </c>
      <c r="J106" s="23">
        <v>77</v>
      </c>
      <c r="K106" s="24">
        <v>44</v>
      </c>
      <c r="L106" s="24">
        <f t="shared" si="1"/>
        <v>3388</v>
      </c>
    </row>
    <row r="107" spans="1:12" ht="75.95" customHeight="1" x14ac:dyDescent="0.2">
      <c r="A107" s="13"/>
      <c r="B107" s="11" t="s">
        <v>12</v>
      </c>
      <c r="C107" s="15" t="s">
        <v>308</v>
      </c>
      <c r="D107" s="13" t="s">
        <v>309</v>
      </c>
      <c r="E107" s="13" t="s">
        <v>15</v>
      </c>
      <c r="F107" s="13" t="s">
        <v>16</v>
      </c>
      <c r="G107" s="13" t="s">
        <v>17</v>
      </c>
      <c r="H107" s="14"/>
      <c r="I107" s="14" t="s">
        <v>310</v>
      </c>
      <c r="J107" s="23">
        <v>76</v>
      </c>
      <c r="K107" s="24">
        <v>49</v>
      </c>
      <c r="L107" s="24">
        <f t="shared" si="1"/>
        <v>3724</v>
      </c>
    </row>
    <row r="108" spans="1:12" ht="75.95" customHeight="1" x14ac:dyDescent="0.2">
      <c r="A108" s="13"/>
      <c r="B108" s="11" t="s">
        <v>12</v>
      </c>
      <c r="C108" s="15" t="s">
        <v>311</v>
      </c>
      <c r="D108" s="13" t="s">
        <v>43</v>
      </c>
      <c r="E108" s="13" t="s">
        <v>15</v>
      </c>
      <c r="F108" s="13" t="s">
        <v>21</v>
      </c>
      <c r="G108" s="13" t="s">
        <v>17</v>
      </c>
      <c r="H108" s="14"/>
      <c r="I108" s="14" t="s">
        <v>312</v>
      </c>
      <c r="J108" s="23">
        <v>76</v>
      </c>
      <c r="K108" s="24">
        <v>65</v>
      </c>
      <c r="L108" s="24">
        <f t="shared" si="1"/>
        <v>4940</v>
      </c>
    </row>
    <row r="109" spans="1:12" ht="75.95" customHeight="1" x14ac:dyDescent="0.2">
      <c r="A109" s="13"/>
      <c r="B109" s="11" t="s">
        <v>12</v>
      </c>
      <c r="C109" s="15" t="s">
        <v>313</v>
      </c>
      <c r="D109" s="13" t="s">
        <v>270</v>
      </c>
      <c r="E109" s="13" t="s">
        <v>39</v>
      </c>
      <c r="F109" s="13" t="s">
        <v>40</v>
      </c>
      <c r="G109" s="13" t="s">
        <v>28</v>
      </c>
      <c r="H109" s="14"/>
      <c r="I109" s="14" t="s">
        <v>314</v>
      </c>
      <c r="J109" s="23">
        <v>75</v>
      </c>
      <c r="K109" s="24">
        <v>178.2051282051282</v>
      </c>
      <c r="L109" s="24">
        <f t="shared" si="1"/>
        <v>13365.384615384615</v>
      </c>
    </row>
    <row r="110" spans="1:12" ht="75.95" customHeight="1" x14ac:dyDescent="0.2">
      <c r="A110" s="13"/>
      <c r="B110" s="11" t="s">
        <v>12</v>
      </c>
      <c r="C110" s="15" t="s">
        <v>315</v>
      </c>
      <c r="D110" s="13" t="s">
        <v>316</v>
      </c>
      <c r="E110" s="13" t="s">
        <v>15</v>
      </c>
      <c r="F110" s="13" t="s">
        <v>21</v>
      </c>
      <c r="G110" s="13" t="s">
        <v>28</v>
      </c>
      <c r="H110" s="14"/>
      <c r="I110" s="14" t="s">
        <v>317</v>
      </c>
      <c r="J110" s="23">
        <v>75</v>
      </c>
      <c r="K110" s="24">
        <v>59</v>
      </c>
      <c r="L110" s="24">
        <f t="shared" si="1"/>
        <v>4425</v>
      </c>
    </row>
    <row r="111" spans="1:12" ht="75.95" customHeight="1" x14ac:dyDescent="0.2">
      <c r="A111" s="13"/>
      <c r="B111" s="11" t="s">
        <v>12</v>
      </c>
      <c r="C111" s="15" t="s">
        <v>318</v>
      </c>
      <c r="D111" s="13" t="s">
        <v>319</v>
      </c>
      <c r="E111" s="13" t="s">
        <v>15</v>
      </c>
      <c r="F111" s="13" t="s">
        <v>21</v>
      </c>
      <c r="G111" s="13" t="s">
        <v>17</v>
      </c>
      <c r="H111" s="14"/>
      <c r="I111" s="14" t="s">
        <v>320</v>
      </c>
      <c r="J111" s="23">
        <v>74</v>
      </c>
      <c r="K111" s="24">
        <v>25</v>
      </c>
      <c r="L111" s="24">
        <f t="shared" si="1"/>
        <v>1850</v>
      </c>
    </row>
    <row r="112" spans="1:12" ht="75.95" customHeight="1" x14ac:dyDescent="0.25">
      <c r="A112" s="18"/>
      <c r="B112" s="11" t="s">
        <v>12</v>
      </c>
      <c r="C112" s="15" t="s">
        <v>321</v>
      </c>
      <c r="D112" s="13" t="s">
        <v>322</v>
      </c>
      <c r="E112" s="13" t="s">
        <v>15</v>
      </c>
      <c r="F112" s="13" t="s">
        <v>21</v>
      </c>
      <c r="G112" s="13" t="s">
        <v>17</v>
      </c>
      <c r="H112" s="14"/>
      <c r="I112" s="14" t="s">
        <v>323</v>
      </c>
      <c r="J112" s="23">
        <v>74</v>
      </c>
      <c r="K112" s="24">
        <v>59</v>
      </c>
      <c r="L112" s="24">
        <f t="shared" si="1"/>
        <v>4366</v>
      </c>
    </row>
    <row r="113" spans="1:12" ht="75.95" customHeight="1" x14ac:dyDescent="0.2">
      <c r="A113" s="13"/>
      <c r="B113" s="11" t="s">
        <v>12</v>
      </c>
      <c r="C113" s="15" t="s">
        <v>324</v>
      </c>
      <c r="D113" s="13" t="s">
        <v>325</v>
      </c>
      <c r="E113" s="13" t="s">
        <v>15</v>
      </c>
      <c r="F113" s="13" t="s">
        <v>21</v>
      </c>
      <c r="G113" s="13" t="s">
        <v>28</v>
      </c>
      <c r="H113" s="14"/>
      <c r="I113" s="14" t="s">
        <v>326</v>
      </c>
      <c r="J113" s="23">
        <v>71</v>
      </c>
      <c r="K113" s="24">
        <v>38</v>
      </c>
      <c r="L113" s="24">
        <f t="shared" si="1"/>
        <v>2698</v>
      </c>
    </row>
    <row r="114" spans="1:12" ht="75.95" customHeight="1" x14ac:dyDescent="0.2">
      <c r="A114" s="13"/>
      <c r="B114" s="11" t="s">
        <v>12</v>
      </c>
      <c r="C114" s="15">
        <v>5310001</v>
      </c>
      <c r="D114" s="13" t="s">
        <v>327</v>
      </c>
      <c r="E114" s="13" t="s">
        <v>178</v>
      </c>
      <c r="F114" s="13" t="s">
        <v>328</v>
      </c>
      <c r="G114" s="13" t="s">
        <v>169</v>
      </c>
      <c r="H114" s="14" t="s">
        <v>180</v>
      </c>
      <c r="I114" s="14" t="s">
        <v>329</v>
      </c>
      <c r="J114" s="23">
        <v>71</v>
      </c>
      <c r="K114" s="24">
        <v>8.8461538461538467</v>
      </c>
      <c r="L114" s="24">
        <f t="shared" si="1"/>
        <v>628.07692307692309</v>
      </c>
    </row>
    <row r="115" spans="1:12" ht="75.95" customHeight="1" x14ac:dyDescent="0.2">
      <c r="A115" s="13"/>
      <c r="B115" s="11" t="s">
        <v>12</v>
      </c>
      <c r="C115" s="15" t="s">
        <v>330</v>
      </c>
      <c r="D115" s="13" t="s">
        <v>235</v>
      </c>
      <c r="E115" s="13" t="s">
        <v>39</v>
      </c>
      <c r="F115" s="13" t="s">
        <v>223</v>
      </c>
      <c r="G115" s="13" t="s">
        <v>17</v>
      </c>
      <c r="H115" s="14"/>
      <c r="I115" s="14" t="s">
        <v>331</v>
      </c>
      <c r="J115" s="23">
        <v>71</v>
      </c>
      <c r="K115" s="24">
        <v>71.666666666666671</v>
      </c>
      <c r="L115" s="24">
        <f t="shared" si="1"/>
        <v>5088.3333333333339</v>
      </c>
    </row>
    <row r="116" spans="1:12" ht="75.95" customHeight="1" x14ac:dyDescent="0.2">
      <c r="A116" s="13"/>
      <c r="B116" s="11" t="s">
        <v>12</v>
      </c>
      <c r="C116" s="15" t="s">
        <v>332</v>
      </c>
      <c r="D116" s="13" t="s">
        <v>333</v>
      </c>
      <c r="E116" s="13" t="s">
        <v>15</v>
      </c>
      <c r="F116" s="13" t="s">
        <v>16</v>
      </c>
      <c r="G116" s="13" t="s">
        <v>17</v>
      </c>
      <c r="H116" s="14"/>
      <c r="I116" s="14" t="s">
        <v>334</v>
      </c>
      <c r="J116" s="23">
        <v>70</v>
      </c>
      <c r="K116" s="24">
        <v>54</v>
      </c>
      <c r="L116" s="24">
        <f t="shared" si="1"/>
        <v>3780</v>
      </c>
    </row>
    <row r="117" spans="1:12" ht="75.95" customHeight="1" x14ac:dyDescent="0.2">
      <c r="A117" s="13"/>
      <c r="B117" s="11" t="s">
        <v>12</v>
      </c>
      <c r="C117" s="15" t="s">
        <v>335</v>
      </c>
      <c r="D117" s="13" t="s">
        <v>336</v>
      </c>
      <c r="E117" s="13" t="s">
        <v>15</v>
      </c>
      <c r="F117" s="13" t="s">
        <v>21</v>
      </c>
      <c r="G117" s="13" t="s">
        <v>17</v>
      </c>
      <c r="H117" s="14"/>
      <c r="I117" s="14" t="s">
        <v>337</v>
      </c>
      <c r="J117" s="23">
        <v>70</v>
      </c>
      <c r="K117" s="24">
        <v>43</v>
      </c>
      <c r="L117" s="24">
        <f t="shared" si="1"/>
        <v>3010</v>
      </c>
    </row>
    <row r="118" spans="1:12" ht="75.95" customHeight="1" x14ac:dyDescent="0.2">
      <c r="A118" s="13"/>
      <c r="B118" s="11" t="s">
        <v>12</v>
      </c>
      <c r="C118" s="15" t="s">
        <v>338</v>
      </c>
      <c r="D118" s="13" t="s">
        <v>339</v>
      </c>
      <c r="E118" s="13" t="s">
        <v>15</v>
      </c>
      <c r="F118" s="13" t="s">
        <v>16</v>
      </c>
      <c r="G118" s="13" t="s">
        <v>17</v>
      </c>
      <c r="H118" s="14"/>
      <c r="I118" s="14" t="s">
        <v>340</v>
      </c>
      <c r="J118" s="23">
        <v>69</v>
      </c>
      <c r="K118" s="24">
        <v>44</v>
      </c>
      <c r="L118" s="24">
        <f t="shared" si="1"/>
        <v>3036</v>
      </c>
    </row>
    <row r="119" spans="1:12" ht="75.95" customHeight="1" x14ac:dyDescent="0.2">
      <c r="A119" s="13"/>
      <c r="B119" s="11" t="s">
        <v>12</v>
      </c>
      <c r="C119" s="15" t="s">
        <v>341</v>
      </c>
      <c r="D119" s="13" t="s">
        <v>342</v>
      </c>
      <c r="E119" s="13" t="s">
        <v>15</v>
      </c>
      <c r="F119" s="13" t="s">
        <v>21</v>
      </c>
      <c r="G119" s="13" t="s">
        <v>17</v>
      </c>
      <c r="H119" s="14"/>
      <c r="I119" s="14" t="s">
        <v>343</v>
      </c>
      <c r="J119" s="23">
        <v>69</v>
      </c>
      <c r="K119" s="24">
        <v>30</v>
      </c>
      <c r="L119" s="24">
        <f t="shared" si="1"/>
        <v>2070</v>
      </c>
    </row>
    <row r="120" spans="1:12" ht="75.95" customHeight="1" x14ac:dyDescent="0.2">
      <c r="A120" s="13"/>
      <c r="B120" s="11" t="s">
        <v>12</v>
      </c>
      <c r="C120" s="15" t="s">
        <v>344</v>
      </c>
      <c r="D120" s="13" t="s">
        <v>345</v>
      </c>
      <c r="E120" s="13" t="s">
        <v>39</v>
      </c>
      <c r="F120" s="13" t="s">
        <v>346</v>
      </c>
      <c r="G120" s="13" t="s">
        <v>17</v>
      </c>
      <c r="H120" s="14"/>
      <c r="I120" s="14" t="s">
        <v>347</v>
      </c>
      <c r="J120" s="23">
        <v>68</v>
      </c>
      <c r="K120" s="24">
        <v>46.025641025641029</v>
      </c>
      <c r="L120" s="24">
        <f t="shared" si="1"/>
        <v>3129.7435897435898</v>
      </c>
    </row>
    <row r="121" spans="1:12" ht="75.95" customHeight="1" x14ac:dyDescent="0.2">
      <c r="A121" s="13"/>
      <c r="B121" s="11" t="s">
        <v>12</v>
      </c>
      <c r="C121" s="15" t="s">
        <v>348</v>
      </c>
      <c r="D121" s="13" t="s">
        <v>349</v>
      </c>
      <c r="E121" s="13" t="s">
        <v>15</v>
      </c>
      <c r="F121" s="13" t="s">
        <v>21</v>
      </c>
      <c r="G121" s="13" t="s">
        <v>28</v>
      </c>
      <c r="H121" s="14"/>
      <c r="I121" s="14" t="s">
        <v>350</v>
      </c>
      <c r="J121" s="23">
        <v>68</v>
      </c>
      <c r="K121" s="24">
        <v>59</v>
      </c>
      <c r="L121" s="24">
        <f t="shared" si="1"/>
        <v>4012</v>
      </c>
    </row>
    <row r="122" spans="1:12" ht="75.95" customHeight="1" x14ac:dyDescent="0.2">
      <c r="A122" s="13"/>
      <c r="B122" s="11" t="s">
        <v>12</v>
      </c>
      <c r="C122" s="15" t="s">
        <v>351</v>
      </c>
      <c r="D122" s="13" t="s">
        <v>24</v>
      </c>
      <c r="E122" s="13" t="s">
        <v>15</v>
      </c>
      <c r="F122" s="13" t="s">
        <v>16</v>
      </c>
      <c r="G122" s="13" t="s">
        <v>17</v>
      </c>
      <c r="H122" s="14"/>
      <c r="I122" s="14" t="s">
        <v>352</v>
      </c>
      <c r="J122" s="23">
        <v>66</v>
      </c>
      <c r="K122" s="24">
        <v>65</v>
      </c>
      <c r="L122" s="24">
        <f t="shared" si="1"/>
        <v>4290</v>
      </c>
    </row>
    <row r="123" spans="1:12" ht="75.95" customHeight="1" x14ac:dyDescent="0.25">
      <c r="A123" s="18"/>
      <c r="B123" s="11" t="s">
        <v>12</v>
      </c>
      <c r="C123" s="15" t="s">
        <v>353</v>
      </c>
      <c r="D123" s="13" t="s">
        <v>354</v>
      </c>
      <c r="E123" s="13" t="s">
        <v>15</v>
      </c>
      <c r="F123" s="13" t="s">
        <v>355</v>
      </c>
      <c r="G123" s="13" t="s">
        <v>17</v>
      </c>
      <c r="H123" s="14"/>
      <c r="I123" s="14" t="s">
        <v>356</v>
      </c>
      <c r="J123" s="23">
        <v>65</v>
      </c>
      <c r="K123" s="24">
        <v>82</v>
      </c>
      <c r="L123" s="24">
        <f t="shared" si="1"/>
        <v>5330</v>
      </c>
    </row>
    <row r="124" spans="1:12" ht="75.95" customHeight="1" x14ac:dyDescent="0.2">
      <c r="A124" s="13"/>
      <c r="B124" s="11" t="s">
        <v>12</v>
      </c>
      <c r="C124" s="15" t="s">
        <v>357</v>
      </c>
      <c r="D124" s="13" t="s">
        <v>358</v>
      </c>
      <c r="E124" s="13" t="s">
        <v>15</v>
      </c>
      <c r="F124" s="13" t="s">
        <v>16</v>
      </c>
      <c r="G124" s="13" t="s">
        <v>28</v>
      </c>
      <c r="H124" s="14"/>
      <c r="I124" s="14" t="s">
        <v>359</v>
      </c>
      <c r="J124" s="23">
        <v>65</v>
      </c>
      <c r="K124" s="24">
        <v>41</v>
      </c>
      <c r="L124" s="24">
        <f t="shared" si="1"/>
        <v>2665</v>
      </c>
    </row>
    <row r="125" spans="1:12" ht="75.95" customHeight="1" x14ac:dyDescent="0.2">
      <c r="A125" s="13"/>
      <c r="B125" s="11" t="s">
        <v>12</v>
      </c>
      <c r="C125" s="15" t="s">
        <v>360</v>
      </c>
      <c r="D125" s="13" t="s">
        <v>172</v>
      </c>
      <c r="E125" s="13" t="s">
        <v>15</v>
      </c>
      <c r="F125" s="13" t="s">
        <v>21</v>
      </c>
      <c r="G125" s="13" t="s">
        <v>17</v>
      </c>
      <c r="H125" s="14"/>
      <c r="I125" s="14" t="s">
        <v>361</v>
      </c>
      <c r="J125" s="23">
        <v>65</v>
      </c>
      <c r="K125" s="24">
        <v>27</v>
      </c>
      <c r="L125" s="24">
        <f t="shared" si="1"/>
        <v>1755</v>
      </c>
    </row>
    <row r="126" spans="1:12" ht="75.95" customHeight="1" x14ac:dyDescent="0.2">
      <c r="A126" s="13"/>
      <c r="B126" s="11" t="s">
        <v>12</v>
      </c>
      <c r="C126" s="15" t="s">
        <v>362</v>
      </c>
      <c r="D126" s="13" t="s">
        <v>363</v>
      </c>
      <c r="E126" s="13" t="s">
        <v>15</v>
      </c>
      <c r="F126" s="13" t="s">
        <v>21</v>
      </c>
      <c r="G126" s="13" t="s">
        <v>17</v>
      </c>
      <c r="H126" s="14"/>
      <c r="I126" s="14" t="s">
        <v>364</v>
      </c>
      <c r="J126" s="23">
        <v>65</v>
      </c>
      <c r="K126" s="24">
        <v>27</v>
      </c>
      <c r="L126" s="24">
        <f t="shared" si="1"/>
        <v>1755</v>
      </c>
    </row>
    <row r="127" spans="1:12" ht="75.95" customHeight="1" x14ac:dyDescent="0.2">
      <c r="A127" s="13"/>
      <c r="B127" s="11" t="s">
        <v>12</v>
      </c>
      <c r="C127" s="15" t="s">
        <v>365</v>
      </c>
      <c r="D127" s="13" t="s">
        <v>366</v>
      </c>
      <c r="E127" s="13" t="s">
        <v>39</v>
      </c>
      <c r="F127" s="13" t="s">
        <v>367</v>
      </c>
      <c r="G127" s="13" t="s">
        <v>17</v>
      </c>
      <c r="H127" s="14"/>
      <c r="I127" s="14" t="s">
        <v>368</v>
      </c>
      <c r="J127" s="23">
        <v>63</v>
      </c>
      <c r="K127" s="24">
        <v>51.153846153846153</v>
      </c>
      <c r="L127" s="24">
        <f t="shared" si="1"/>
        <v>3222.6923076923076</v>
      </c>
    </row>
    <row r="128" spans="1:12" ht="75.95" customHeight="1" x14ac:dyDescent="0.25">
      <c r="A128" s="18"/>
      <c r="B128" s="11" t="s">
        <v>12</v>
      </c>
      <c r="C128" s="15" t="s">
        <v>369</v>
      </c>
      <c r="D128" s="13" t="s">
        <v>370</v>
      </c>
      <c r="E128" s="13" t="s">
        <v>15</v>
      </c>
      <c r="F128" s="13" t="s">
        <v>21</v>
      </c>
      <c r="G128" s="13" t="s">
        <v>28</v>
      </c>
      <c r="H128" s="14"/>
      <c r="I128" s="14" t="s">
        <v>371</v>
      </c>
      <c r="J128" s="23">
        <v>63</v>
      </c>
      <c r="K128" s="24">
        <v>49</v>
      </c>
      <c r="L128" s="24">
        <f t="shared" si="1"/>
        <v>3087</v>
      </c>
    </row>
    <row r="129" spans="1:12" ht="75.95" customHeight="1" x14ac:dyDescent="0.2">
      <c r="A129" s="13"/>
      <c r="B129" s="11" t="s">
        <v>12</v>
      </c>
      <c r="C129" s="15" t="s">
        <v>372</v>
      </c>
      <c r="D129" s="13" t="s">
        <v>373</v>
      </c>
      <c r="E129" s="13" t="s">
        <v>15</v>
      </c>
      <c r="F129" s="13" t="s">
        <v>16</v>
      </c>
      <c r="G129" s="13" t="s">
        <v>17</v>
      </c>
      <c r="H129" s="14"/>
      <c r="I129" s="14" t="s">
        <v>374</v>
      </c>
      <c r="J129" s="23">
        <v>63</v>
      </c>
      <c r="K129" s="24">
        <v>54</v>
      </c>
      <c r="L129" s="24">
        <f t="shared" si="1"/>
        <v>3402</v>
      </c>
    </row>
    <row r="130" spans="1:12" ht="75.95" customHeight="1" x14ac:dyDescent="0.25">
      <c r="A130" s="18"/>
      <c r="B130" s="11" t="s">
        <v>12</v>
      </c>
      <c r="C130" s="15" t="s">
        <v>375</v>
      </c>
      <c r="D130" s="13" t="s">
        <v>376</v>
      </c>
      <c r="E130" s="13" t="s">
        <v>39</v>
      </c>
      <c r="F130" s="13" t="s">
        <v>367</v>
      </c>
      <c r="G130" s="13" t="s">
        <v>28</v>
      </c>
      <c r="H130" s="14"/>
      <c r="I130" s="14" t="s">
        <v>377</v>
      </c>
      <c r="J130" s="23">
        <v>62</v>
      </c>
      <c r="K130" s="24">
        <v>51.153846153846153</v>
      </c>
      <c r="L130" s="24">
        <f t="shared" si="1"/>
        <v>3171.5384615384614</v>
      </c>
    </row>
    <row r="131" spans="1:12" ht="75.95" customHeight="1" x14ac:dyDescent="0.2">
      <c r="A131" s="13"/>
      <c r="B131" s="11" t="s">
        <v>12</v>
      </c>
      <c r="C131" s="15" t="s">
        <v>378</v>
      </c>
      <c r="D131" s="13" t="s">
        <v>379</v>
      </c>
      <c r="E131" s="13" t="s">
        <v>15</v>
      </c>
      <c r="F131" s="13" t="s">
        <v>16</v>
      </c>
      <c r="G131" s="13" t="s">
        <v>28</v>
      </c>
      <c r="H131" s="14"/>
      <c r="I131" s="14" t="s">
        <v>380</v>
      </c>
      <c r="J131" s="23">
        <v>62</v>
      </c>
      <c r="K131" s="24">
        <v>49</v>
      </c>
      <c r="L131" s="24">
        <f t="shared" si="1"/>
        <v>3038</v>
      </c>
    </row>
    <row r="132" spans="1:12" ht="75.95" customHeight="1" x14ac:dyDescent="0.2">
      <c r="A132" s="13"/>
      <c r="B132" s="11" t="s">
        <v>12</v>
      </c>
      <c r="C132" s="15" t="s">
        <v>381</v>
      </c>
      <c r="D132" s="13" t="s">
        <v>382</v>
      </c>
      <c r="E132" s="13" t="s">
        <v>15</v>
      </c>
      <c r="F132" s="13" t="s">
        <v>21</v>
      </c>
      <c r="G132" s="13" t="s">
        <v>17</v>
      </c>
      <c r="H132" s="14"/>
      <c r="I132" s="14" t="s">
        <v>383</v>
      </c>
      <c r="J132" s="23">
        <v>62</v>
      </c>
      <c r="K132" s="24">
        <v>54</v>
      </c>
      <c r="L132" s="24">
        <f t="shared" si="1"/>
        <v>3348</v>
      </c>
    </row>
    <row r="133" spans="1:12" ht="75.95" customHeight="1" x14ac:dyDescent="0.25">
      <c r="A133" s="18"/>
      <c r="B133" s="11" t="s">
        <v>12</v>
      </c>
      <c r="C133" s="15" t="s">
        <v>384</v>
      </c>
      <c r="D133" s="13" t="s">
        <v>385</v>
      </c>
      <c r="E133" s="13" t="s">
        <v>15</v>
      </c>
      <c r="F133" s="13" t="s">
        <v>16</v>
      </c>
      <c r="G133" s="13" t="s">
        <v>17</v>
      </c>
      <c r="H133" s="14"/>
      <c r="I133" s="14" t="s">
        <v>386</v>
      </c>
      <c r="J133" s="23">
        <v>61</v>
      </c>
      <c r="K133" s="24">
        <v>70</v>
      </c>
      <c r="L133" s="24">
        <f t="shared" si="1"/>
        <v>4270</v>
      </c>
    </row>
    <row r="134" spans="1:12" ht="75.95" customHeight="1" x14ac:dyDescent="0.2">
      <c r="A134" s="13"/>
      <c r="B134" s="11" t="s">
        <v>12</v>
      </c>
      <c r="C134" s="15" t="s">
        <v>387</v>
      </c>
      <c r="D134" s="13" t="s">
        <v>388</v>
      </c>
      <c r="E134" s="13" t="s">
        <v>15</v>
      </c>
      <c r="F134" s="13" t="s">
        <v>355</v>
      </c>
      <c r="G134" s="13" t="s">
        <v>169</v>
      </c>
      <c r="H134" s="14"/>
      <c r="I134" s="14" t="s">
        <v>389</v>
      </c>
      <c r="J134" s="23">
        <v>60</v>
      </c>
      <c r="K134" s="24">
        <v>87</v>
      </c>
      <c r="L134" s="24">
        <f t="shared" si="1"/>
        <v>5220</v>
      </c>
    </row>
    <row r="135" spans="1:12" ht="75.95" customHeight="1" x14ac:dyDescent="0.25">
      <c r="A135" s="18"/>
      <c r="B135" s="11" t="s">
        <v>12</v>
      </c>
      <c r="C135" s="15" t="s">
        <v>390</v>
      </c>
      <c r="D135" s="13" t="s">
        <v>391</v>
      </c>
      <c r="E135" s="13" t="s">
        <v>39</v>
      </c>
      <c r="F135" s="13" t="s">
        <v>40</v>
      </c>
      <c r="G135" s="13" t="s">
        <v>17</v>
      </c>
      <c r="H135" s="14"/>
      <c r="I135" s="14" t="s">
        <v>392</v>
      </c>
      <c r="J135" s="23">
        <v>60</v>
      </c>
      <c r="K135" s="24">
        <v>165.38461538461539</v>
      </c>
      <c r="L135" s="24">
        <f t="shared" ref="L135:L198" si="2">K135*J135</f>
        <v>9923.0769230769238</v>
      </c>
    </row>
    <row r="136" spans="1:12" ht="75.95" customHeight="1" x14ac:dyDescent="0.2">
      <c r="A136" s="13"/>
      <c r="B136" s="11" t="s">
        <v>12</v>
      </c>
      <c r="C136" s="15" t="s">
        <v>393</v>
      </c>
      <c r="D136" s="13" t="s">
        <v>394</v>
      </c>
      <c r="E136" s="13" t="s">
        <v>15</v>
      </c>
      <c r="F136" s="13" t="s">
        <v>71</v>
      </c>
      <c r="G136" s="13" t="s">
        <v>28</v>
      </c>
      <c r="H136" s="14"/>
      <c r="I136" s="14" t="s">
        <v>395</v>
      </c>
      <c r="J136" s="23">
        <v>60</v>
      </c>
      <c r="K136" s="24">
        <v>70</v>
      </c>
      <c r="L136" s="24">
        <f t="shared" si="2"/>
        <v>4200</v>
      </c>
    </row>
    <row r="137" spans="1:12" ht="75.95" customHeight="1" x14ac:dyDescent="0.2">
      <c r="A137" s="13"/>
      <c r="B137" s="11" t="s">
        <v>12</v>
      </c>
      <c r="C137" s="15" t="s">
        <v>396</v>
      </c>
      <c r="D137" s="13" t="s">
        <v>397</v>
      </c>
      <c r="E137" s="13" t="s">
        <v>15</v>
      </c>
      <c r="F137" s="13" t="s">
        <v>16</v>
      </c>
      <c r="G137" s="13" t="s">
        <v>17</v>
      </c>
      <c r="H137" s="14"/>
      <c r="I137" s="14" t="s">
        <v>398</v>
      </c>
      <c r="J137" s="23">
        <v>59</v>
      </c>
      <c r="K137" s="24">
        <v>70</v>
      </c>
      <c r="L137" s="24">
        <f t="shared" si="2"/>
        <v>4130</v>
      </c>
    </row>
    <row r="138" spans="1:12" ht="75.95" customHeight="1" x14ac:dyDescent="0.2">
      <c r="A138" s="13"/>
      <c r="B138" s="11" t="s">
        <v>12</v>
      </c>
      <c r="C138" s="15" t="s">
        <v>399</v>
      </c>
      <c r="D138" s="13" t="s">
        <v>400</v>
      </c>
      <c r="E138" s="13" t="s">
        <v>15</v>
      </c>
      <c r="F138" s="13" t="s">
        <v>16</v>
      </c>
      <c r="G138" s="13" t="s">
        <v>17</v>
      </c>
      <c r="H138" s="14"/>
      <c r="I138" s="14" t="s">
        <v>401</v>
      </c>
      <c r="J138" s="23">
        <v>58</v>
      </c>
      <c r="K138" s="24">
        <v>87</v>
      </c>
      <c r="L138" s="24">
        <f t="shared" si="2"/>
        <v>5046</v>
      </c>
    </row>
    <row r="139" spans="1:12" ht="75.95" customHeight="1" x14ac:dyDescent="0.2">
      <c r="A139" s="13"/>
      <c r="B139" s="11" t="s">
        <v>12</v>
      </c>
      <c r="C139" s="15" t="s">
        <v>402</v>
      </c>
      <c r="D139" s="13" t="s">
        <v>403</v>
      </c>
      <c r="E139" s="13" t="s">
        <v>15</v>
      </c>
      <c r="F139" s="13" t="s">
        <v>16</v>
      </c>
      <c r="G139" s="13" t="s">
        <v>28</v>
      </c>
      <c r="H139" s="14"/>
      <c r="I139" s="14" t="s">
        <v>404</v>
      </c>
      <c r="J139" s="23">
        <v>57</v>
      </c>
      <c r="K139" s="24">
        <v>54</v>
      </c>
      <c r="L139" s="24">
        <f t="shared" si="2"/>
        <v>3078</v>
      </c>
    </row>
    <row r="140" spans="1:12" ht="75.95" customHeight="1" x14ac:dyDescent="0.25">
      <c r="A140" s="18"/>
      <c r="B140" s="11" t="s">
        <v>12</v>
      </c>
      <c r="C140" s="15" t="s">
        <v>405</v>
      </c>
      <c r="D140" s="13" t="s">
        <v>406</v>
      </c>
      <c r="E140" s="13" t="s">
        <v>15</v>
      </c>
      <c r="F140" s="13" t="s">
        <v>71</v>
      </c>
      <c r="G140" s="13" t="s">
        <v>28</v>
      </c>
      <c r="H140" s="14"/>
      <c r="I140" s="14" t="s">
        <v>407</v>
      </c>
      <c r="J140" s="23">
        <v>57</v>
      </c>
      <c r="K140" s="24">
        <v>108</v>
      </c>
      <c r="L140" s="24">
        <f t="shared" si="2"/>
        <v>6156</v>
      </c>
    </row>
    <row r="141" spans="1:12" ht="75.95" customHeight="1" x14ac:dyDescent="0.2">
      <c r="A141" s="13"/>
      <c r="B141" s="11" t="s">
        <v>12</v>
      </c>
      <c r="C141" s="15" t="s">
        <v>408</v>
      </c>
      <c r="D141" s="13" t="s">
        <v>370</v>
      </c>
      <c r="E141" s="13" t="s">
        <v>15</v>
      </c>
      <c r="F141" s="13" t="s">
        <v>21</v>
      </c>
      <c r="G141" s="13" t="s">
        <v>28</v>
      </c>
      <c r="H141" s="14"/>
      <c r="I141" s="14" t="s">
        <v>409</v>
      </c>
      <c r="J141" s="23">
        <v>57</v>
      </c>
      <c r="K141" s="24">
        <v>49</v>
      </c>
      <c r="L141" s="24">
        <f t="shared" si="2"/>
        <v>2793</v>
      </c>
    </row>
    <row r="142" spans="1:12" ht="75.95" customHeight="1" x14ac:dyDescent="0.2">
      <c r="A142" s="13"/>
      <c r="B142" s="11" t="s">
        <v>12</v>
      </c>
      <c r="C142" s="15" t="s">
        <v>410</v>
      </c>
      <c r="D142" s="13" t="s">
        <v>411</v>
      </c>
      <c r="E142" s="13" t="s">
        <v>15</v>
      </c>
      <c r="F142" s="13" t="s">
        <v>21</v>
      </c>
      <c r="G142" s="13" t="s">
        <v>28</v>
      </c>
      <c r="H142" s="14"/>
      <c r="I142" s="14" t="s">
        <v>412</v>
      </c>
      <c r="J142" s="23">
        <v>57</v>
      </c>
      <c r="K142" s="24">
        <v>27</v>
      </c>
      <c r="L142" s="24">
        <f t="shared" si="2"/>
        <v>1539</v>
      </c>
    </row>
    <row r="143" spans="1:12" ht="75.95" customHeight="1" x14ac:dyDescent="0.2">
      <c r="A143" s="13"/>
      <c r="B143" s="11" t="s">
        <v>12</v>
      </c>
      <c r="C143" s="15" t="s">
        <v>413</v>
      </c>
      <c r="D143" s="13" t="s">
        <v>414</v>
      </c>
      <c r="E143" s="13" t="s">
        <v>15</v>
      </c>
      <c r="F143" s="13" t="s">
        <v>16</v>
      </c>
      <c r="G143" s="13" t="s">
        <v>28</v>
      </c>
      <c r="H143" s="14"/>
      <c r="I143" s="14" t="s">
        <v>415</v>
      </c>
      <c r="J143" s="23">
        <v>56</v>
      </c>
      <c r="K143" s="24">
        <v>71</v>
      </c>
      <c r="L143" s="24">
        <f t="shared" si="2"/>
        <v>3976</v>
      </c>
    </row>
    <row r="144" spans="1:12" ht="75.95" customHeight="1" x14ac:dyDescent="0.2">
      <c r="A144" s="13"/>
      <c r="B144" s="11" t="s">
        <v>12</v>
      </c>
      <c r="C144" s="15" t="s">
        <v>416</v>
      </c>
      <c r="D144" s="13" t="s">
        <v>417</v>
      </c>
      <c r="E144" s="13" t="s">
        <v>15</v>
      </c>
      <c r="F144" s="13" t="s">
        <v>21</v>
      </c>
      <c r="G144" s="13" t="s">
        <v>28</v>
      </c>
      <c r="H144" s="14"/>
      <c r="I144" s="14" t="s">
        <v>418</v>
      </c>
      <c r="J144" s="23">
        <v>56</v>
      </c>
      <c r="K144" s="24">
        <v>44</v>
      </c>
      <c r="L144" s="24">
        <f t="shared" si="2"/>
        <v>2464</v>
      </c>
    </row>
    <row r="145" spans="1:12" ht="75.95" customHeight="1" x14ac:dyDescent="0.2">
      <c r="A145" s="13"/>
      <c r="B145" s="11" t="s">
        <v>12</v>
      </c>
      <c r="C145" s="15" t="s">
        <v>419</v>
      </c>
      <c r="D145" s="13" t="s">
        <v>420</v>
      </c>
      <c r="E145" s="13" t="s">
        <v>15</v>
      </c>
      <c r="F145" s="13" t="s">
        <v>71</v>
      </c>
      <c r="G145" s="13" t="s">
        <v>17</v>
      </c>
      <c r="H145" s="14"/>
      <c r="I145" s="14" t="s">
        <v>421</v>
      </c>
      <c r="J145" s="23">
        <v>56</v>
      </c>
      <c r="K145" s="24">
        <v>27</v>
      </c>
      <c r="L145" s="24">
        <f t="shared" si="2"/>
        <v>1512</v>
      </c>
    </row>
    <row r="146" spans="1:12" ht="75.95" customHeight="1" x14ac:dyDescent="0.2">
      <c r="A146" s="13"/>
      <c r="B146" s="11" t="s">
        <v>12</v>
      </c>
      <c r="C146" s="15" t="s">
        <v>422</v>
      </c>
      <c r="D146" s="13" t="s">
        <v>423</v>
      </c>
      <c r="E146" s="13" t="s">
        <v>15</v>
      </c>
      <c r="F146" s="13" t="s">
        <v>21</v>
      </c>
      <c r="G146" s="13" t="s">
        <v>17</v>
      </c>
      <c r="H146" s="14"/>
      <c r="I146" s="14" t="s">
        <v>421</v>
      </c>
      <c r="J146" s="23">
        <v>56</v>
      </c>
      <c r="K146" s="24">
        <v>30</v>
      </c>
      <c r="L146" s="24">
        <f t="shared" si="2"/>
        <v>1680</v>
      </c>
    </row>
    <row r="147" spans="1:12" ht="75.95" customHeight="1" x14ac:dyDescent="0.2">
      <c r="A147" s="13"/>
      <c r="B147" s="11" t="s">
        <v>12</v>
      </c>
      <c r="C147" s="15" t="s">
        <v>424</v>
      </c>
      <c r="D147" s="13" t="s">
        <v>425</v>
      </c>
      <c r="E147" s="13" t="s">
        <v>15</v>
      </c>
      <c r="F147" s="13" t="s">
        <v>21</v>
      </c>
      <c r="G147" s="13" t="s">
        <v>17</v>
      </c>
      <c r="H147" s="14"/>
      <c r="I147" s="14" t="s">
        <v>426</v>
      </c>
      <c r="J147" s="23">
        <v>56</v>
      </c>
      <c r="K147" s="24">
        <v>59</v>
      </c>
      <c r="L147" s="24">
        <f t="shared" si="2"/>
        <v>3304</v>
      </c>
    </row>
    <row r="148" spans="1:12" ht="75.95" customHeight="1" x14ac:dyDescent="0.2">
      <c r="A148" s="13"/>
      <c r="B148" s="11" t="s">
        <v>12</v>
      </c>
      <c r="C148" s="15" t="s">
        <v>427</v>
      </c>
      <c r="D148" s="13" t="s">
        <v>428</v>
      </c>
      <c r="E148" s="13" t="s">
        <v>15</v>
      </c>
      <c r="F148" s="13" t="s">
        <v>16</v>
      </c>
      <c r="G148" s="13" t="s">
        <v>28</v>
      </c>
      <c r="H148" s="14"/>
      <c r="I148" s="14" t="s">
        <v>429</v>
      </c>
      <c r="J148" s="23">
        <v>55</v>
      </c>
      <c r="K148" s="24">
        <v>44</v>
      </c>
      <c r="L148" s="24">
        <f t="shared" si="2"/>
        <v>2420</v>
      </c>
    </row>
    <row r="149" spans="1:12" ht="75.95" customHeight="1" x14ac:dyDescent="0.2">
      <c r="A149" s="13"/>
      <c r="B149" s="11" t="s">
        <v>12</v>
      </c>
      <c r="C149" s="15" t="s">
        <v>430</v>
      </c>
      <c r="D149" s="13" t="s">
        <v>431</v>
      </c>
      <c r="E149" s="13" t="s">
        <v>15</v>
      </c>
      <c r="F149" s="13" t="s">
        <v>21</v>
      </c>
      <c r="G149" s="13" t="s">
        <v>17</v>
      </c>
      <c r="H149" s="14"/>
      <c r="I149" s="14" t="s">
        <v>432</v>
      </c>
      <c r="J149" s="23">
        <v>55</v>
      </c>
      <c r="K149" s="24">
        <v>44</v>
      </c>
      <c r="L149" s="24">
        <f t="shared" si="2"/>
        <v>2420</v>
      </c>
    </row>
    <row r="150" spans="1:12" ht="75.95" customHeight="1" x14ac:dyDescent="0.25">
      <c r="A150" s="18"/>
      <c r="B150" s="11" t="s">
        <v>12</v>
      </c>
      <c r="C150" s="15" t="s">
        <v>433</v>
      </c>
      <c r="D150" s="13" t="s">
        <v>434</v>
      </c>
      <c r="E150" s="13" t="s">
        <v>15</v>
      </c>
      <c r="F150" s="13" t="s">
        <v>16</v>
      </c>
      <c r="G150" s="13" t="s">
        <v>169</v>
      </c>
      <c r="H150" s="14"/>
      <c r="I150" s="14" t="s">
        <v>435</v>
      </c>
      <c r="J150" s="23">
        <v>55</v>
      </c>
      <c r="K150" s="24">
        <v>97</v>
      </c>
      <c r="L150" s="24">
        <f t="shared" si="2"/>
        <v>5335</v>
      </c>
    </row>
    <row r="151" spans="1:12" ht="75.95" customHeight="1" x14ac:dyDescent="0.2">
      <c r="A151" s="13"/>
      <c r="B151" s="11" t="s">
        <v>12</v>
      </c>
      <c r="C151" s="15" t="s">
        <v>436</v>
      </c>
      <c r="D151" s="13" t="s">
        <v>437</v>
      </c>
      <c r="E151" s="13" t="s">
        <v>15</v>
      </c>
      <c r="F151" s="13" t="s">
        <v>16</v>
      </c>
      <c r="G151" s="13" t="s">
        <v>17</v>
      </c>
      <c r="H151" s="14"/>
      <c r="I151" s="14" t="s">
        <v>438</v>
      </c>
      <c r="J151" s="23">
        <v>55</v>
      </c>
      <c r="K151" s="24">
        <v>70</v>
      </c>
      <c r="L151" s="24">
        <f t="shared" si="2"/>
        <v>3850</v>
      </c>
    </row>
    <row r="152" spans="1:12" ht="75.95" customHeight="1" x14ac:dyDescent="0.25">
      <c r="A152" s="18"/>
      <c r="B152" s="11" t="s">
        <v>12</v>
      </c>
      <c r="C152" s="15" t="s">
        <v>439</v>
      </c>
      <c r="D152" s="13" t="s">
        <v>440</v>
      </c>
      <c r="E152" s="13" t="s">
        <v>15</v>
      </c>
      <c r="F152" s="13" t="s">
        <v>21</v>
      </c>
      <c r="G152" s="13" t="s">
        <v>17</v>
      </c>
      <c r="H152" s="14"/>
      <c r="I152" s="14" t="s">
        <v>441</v>
      </c>
      <c r="J152" s="23">
        <v>55</v>
      </c>
      <c r="K152" s="24">
        <v>65</v>
      </c>
      <c r="L152" s="24">
        <f t="shared" si="2"/>
        <v>3575</v>
      </c>
    </row>
    <row r="153" spans="1:12" ht="75.95" customHeight="1" x14ac:dyDescent="0.2">
      <c r="A153" s="13"/>
      <c r="B153" s="11" t="s">
        <v>12</v>
      </c>
      <c r="C153" s="15" t="s">
        <v>442</v>
      </c>
      <c r="D153" s="13" t="s">
        <v>443</v>
      </c>
      <c r="E153" s="13" t="s">
        <v>15</v>
      </c>
      <c r="F153" s="13" t="s">
        <v>21</v>
      </c>
      <c r="G153" s="13" t="s">
        <v>17</v>
      </c>
      <c r="H153" s="14"/>
      <c r="I153" s="14" t="s">
        <v>444</v>
      </c>
      <c r="J153" s="23">
        <v>54</v>
      </c>
      <c r="K153" s="24">
        <v>60</v>
      </c>
      <c r="L153" s="24">
        <f t="shared" si="2"/>
        <v>3240</v>
      </c>
    </row>
    <row r="154" spans="1:12" ht="75.95" customHeight="1" x14ac:dyDescent="0.2">
      <c r="A154" s="13"/>
      <c r="B154" s="11" t="s">
        <v>12</v>
      </c>
      <c r="C154" s="15" t="s">
        <v>445</v>
      </c>
      <c r="D154" s="13" t="s">
        <v>446</v>
      </c>
      <c r="E154" s="13" t="s">
        <v>15</v>
      </c>
      <c r="F154" s="13" t="s">
        <v>16</v>
      </c>
      <c r="G154" s="13" t="s">
        <v>28</v>
      </c>
      <c r="H154" s="14"/>
      <c r="I154" s="14" t="s">
        <v>447</v>
      </c>
      <c r="J154" s="23">
        <v>54</v>
      </c>
      <c r="K154" s="24">
        <v>54</v>
      </c>
      <c r="L154" s="24">
        <f t="shared" si="2"/>
        <v>2916</v>
      </c>
    </row>
    <row r="155" spans="1:12" ht="75.95" customHeight="1" x14ac:dyDescent="0.2">
      <c r="A155" s="13"/>
      <c r="B155" s="11" t="s">
        <v>12</v>
      </c>
      <c r="C155" s="15" t="s">
        <v>448</v>
      </c>
      <c r="D155" s="13" t="s">
        <v>449</v>
      </c>
      <c r="E155" s="13" t="s">
        <v>15</v>
      </c>
      <c r="F155" s="13" t="s">
        <v>16</v>
      </c>
      <c r="G155" s="13" t="s">
        <v>169</v>
      </c>
      <c r="H155" s="14"/>
      <c r="I155" s="14" t="s">
        <v>450</v>
      </c>
      <c r="J155" s="23">
        <v>53</v>
      </c>
      <c r="K155" s="24">
        <v>76</v>
      </c>
      <c r="L155" s="24">
        <f t="shared" si="2"/>
        <v>4028</v>
      </c>
    </row>
    <row r="156" spans="1:12" ht="75.95" customHeight="1" x14ac:dyDescent="0.25">
      <c r="A156" s="18"/>
      <c r="B156" s="11" t="s">
        <v>12</v>
      </c>
      <c r="C156" s="15" t="s">
        <v>451</v>
      </c>
      <c r="D156" s="13" t="s">
        <v>452</v>
      </c>
      <c r="E156" s="13" t="s">
        <v>15</v>
      </c>
      <c r="F156" s="13" t="s">
        <v>355</v>
      </c>
      <c r="G156" s="13" t="s">
        <v>17</v>
      </c>
      <c r="H156" s="14"/>
      <c r="I156" s="14" t="s">
        <v>453</v>
      </c>
      <c r="J156" s="23">
        <v>53</v>
      </c>
      <c r="K156" s="24">
        <v>82</v>
      </c>
      <c r="L156" s="24">
        <f t="shared" si="2"/>
        <v>4346</v>
      </c>
    </row>
    <row r="157" spans="1:12" ht="75.95" customHeight="1" x14ac:dyDescent="0.2">
      <c r="A157" s="13"/>
      <c r="B157" s="11" t="s">
        <v>12</v>
      </c>
      <c r="C157" s="15" t="s">
        <v>454</v>
      </c>
      <c r="D157" s="13" t="s">
        <v>455</v>
      </c>
      <c r="E157" s="13" t="s">
        <v>15</v>
      </c>
      <c r="F157" s="13" t="s">
        <v>21</v>
      </c>
      <c r="G157" s="13" t="s">
        <v>17</v>
      </c>
      <c r="H157" s="14"/>
      <c r="I157" s="14" t="s">
        <v>456</v>
      </c>
      <c r="J157" s="23">
        <v>51</v>
      </c>
      <c r="K157" s="24">
        <v>65</v>
      </c>
      <c r="L157" s="24">
        <f t="shared" si="2"/>
        <v>3315</v>
      </c>
    </row>
    <row r="158" spans="1:12" ht="75.95" customHeight="1" x14ac:dyDescent="0.2">
      <c r="A158" s="13"/>
      <c r="B158" s="11" t="s">
        <v>12</v>
      </c>
      <c r="C158" s="15" t="s">
        <v>457</v>
      </c>
      <c r="D158" s="13" t="s">
        <v>458</v>
      </c>
      <c r="E158" s="13" t="s">
        <v>15</v>
      </c>
      <c r="F158" s="13" t="s">
        <v>21</v>
      </c>
      <c r="G158" s="13" t="s">
        <v>17</v>
      </c>
      <c r="H158" s="14"/>
      <c r="I158" s="14" t="s">
        <v>459</v>
      </c>
      <c r="J158" s="23">
        <v>51</v>
      </c>
      <c r="K158" s="24">
        <v>71</v>
      </c>
      <c r="L158" s="24">
        <f t="shared" si="2"/>
        <v>3621</v>
      </c>
    </row>
    <row r="159" spans="1:12" ht="75.95" customHeight="1" x14ac:dyDescent="0.2">
      <c r="A159" s="13"/>
      <c r="B159" s="11" t="s">
        <v>12</v>
      </c>
      <c r="C159" s="15" t="s">
        <v>460</v>
      </c>
      <c r="D159" s="13" t="s">
        <v>461</v>
      </c>
      <c r="E159" s="13" t="s">
        <v>15</v>
      </c>
      <c r="F159" s="13" t="s">
        <v>71</v>
      </c>
      <c r="G159" s="13" t="s">
        <v>28</v>
      </c>
      <c r="H159" s="14"/>
      <c r="I159" s="14" t="s">
        <v>462</v>
      </c>
      <c r="J159" s="23">
        <v>51</v>
      </c>
      <c r="K159" s="24">
        <v>22</v>
      </c>
      <c r="L159" s="24">
        <f t="shared" si="2"/>
        <v>1122</v>
      </c>
    </row>
    <row r="160" spans="1:12" ht="75.95" customHeight="1" x14ac:dyDescent="0.2">
      <c r="A160" s="13"/>
      <c r="B160" s="11" t="s">
        <v>12</v>
      </c>
      <c r="C160" s="15" t="s">
        <v>463</v>
      </c>
      <c r="D160" s="13" t="s">
        <v>464</v>
      </c>
      <c r="E160" s="13" t="s">
        <v>15</v>
      </c>
      <c r="F160" s="13" t="s">
        <v>21</v>
      </c>
      <c r="G160" s="13" t="s">
        <v>28</v>
      </c>
      <c r="H160" s="14"/>
      <c r="I160" s="14" t="s">
        <v>465</v>
      </c>
      <c r="J160" s="23">
        <v>51</v>
      </c>
      <c r="K160" s="24">
        <v>43</v>
      </c>
      <c r="L160" s="24">
        <f t="shared" si="2"/>
        <v>2193</v>
      </c>
    </row>
    <row r="161" spans="1:12" ht="75.95" customHeight="1" x14ac:dyDescent="0.2">
      <c r="A161" s="13"/>
      <c r="B161" s="11" t="s">
        <v>12</v>
      </c>
      <c r="C161" s="15" t="s">
        <v>466</v>
      </c>
      <c r="D161" s="13" t="s">
        <v>467</v>
      </c>
      <c r="E161" s="13" t="s">
        <v>15</v>
      </c>
      <c r="F161" s="13" t="s">
        <v>16</v>
      </c>
      <c r="G161" s="13" t="s">
        <v>169</v>
      </c>
      <c r="H161" s="14"/>
      <c r="I161" s="14" t="s">
        <v>468</v>
      </c>
      <c r="J161" s="23">
        <v>50</v>
      </c>
      <c r="K161" s="24">
        <v>49</v>
      </c>
      <c r="L161" s="24">
        <f t="shared" si="2"/>
        <v>2450</v>
      </c>
    </row>
    <row r="162" spans="1:12" ht="75.95" customHeight="1" x14ac:dyDescent="0.2">
      <c r="A162" s="13"/>
      <c r="B162" s="11" t="s">
        <v>12</v>
      </c>
      <c r="C162" s="15" t="s">
        <v>469</v>
      </c>
      <c r="D162" s="13" t="s">
        <v>470</v>
      </c>
      <c r="E162" s="13" t="s">
        <v>39</v>
      </c>
      <c r="F162" s="13" t="s">
        <v>471</v>
      </c>
      <c r="G162" s="13" t="s">
        <v>17</v>
      </c>
      <c r="H162" s="14"/>
      <c r="I162" s="14" t="s">
        <v>472</v>
      </c>
      <c r="J162" s="23">
        <v>50</v>
      </c>
      <c r="K162" s="24">
        <v>76.794871794871796</v>
      </c>
      <c r="L162" s="24">
        <f t="shared" si="2"/>
        <v>3839.7435897435898</v>
      </c>
    </row>
    <row r="163" spans="1:12" ht="75.95" customHeight="1" x14ac:dyDescent="0.2">
      <c r="A163" s="13"/>
      <c r="B163" s="11" t="s">
        <v>12</v>
      </c>
      <c r="C163" s="15" t="s">
        <v>473</v>
      </c>
      <c r="D163" s="13" t="s">
        <v>474</v>
      </c>
      <c r="E163" s="13" t="s">
        <v>39</v>
      </c>
      <c r="F163" s="13" t="s">
        <v>40</v>
      </c>
      <c r="G163" s="13" t="s">
        <v>28</v>
      </c>
      <c r="H163" s="14"/>
      <c r="I163" s="14" t="s">
        <v>475</v>
      </c>
      <c r="J163" s="23">
        <v>50</v>
      </c>
      <c r="K163" s="24">
        <v>191.02564102564102</v>
      </c>
      <c r="L163" s="24">
        <f t="shared" si="2"/>
        <v>9551.2820512820508</v>
      </c>
    </row>
    <row r="164" spans="1:12" ht="75.95" customHeight="1" x14ac:dyDescent="0.2">
      <c r="A164" s="13"/>
      <c r="B164" s="11" t="s">
        <v>12</v>
      </c>
      <c r="C164" s="15" t="s">
        <v>476</v>
      </c>
      <c r="D164" s="13" t="s">
        <v>477</v>
      </c>
      <c r="E164" s="13" t="s">
        <v>15</v>
      </c>
      <c r="F164" s="13" t="s">
        <v>16</v>
      </c>
      <c r="G164" s="13" t="s">
        <v>17</v>
      </c>
      <c r="H164" s="14"/>
      <c r="I164" s="14" t="s">
        <v>478</v>
      </c>
      <c r="J164" s="23">
        <v>49</v>
      </c>
      <c r="K164" s="24">
        <v>44</v>
      </c>
      <c r="L164" s="24">
        <f t="shared" si="2"/>
        <v>2156</v>
      </c>
    </row>
    <row r="165" spans="1:12" ht="75.95" customHeight="1" x14ac:dyDescent="0.2">
      <c r="A165" s="13"/>
      <c r="B165" s="11" t="s">
        <v>12</v>
      </c>
      <c r="C165" s="15" t="s">
        <v>479</v>
      </c>
      <c r="D165" s="13" t="s">
        <v>480</v>
      </c>
      <c r="E165" s="13" t="s">
        <v>15</v>
      </c>
      <c r="F165" s="13" t="s">
        <v>16</v>
      </c>
      <c r="G165" s="13" t="s">
        <v>28</v>
      </c>
      <c r="H165" s="14"/>
      <c r="I165" s="14" t="s">
        <v>481</v>
      </c>
      <c r="J165" s="23">
        <v>48</v>
      </c>
      <c r="K165" s="24">
        <v>49</v>
      </c>
      <c r="L165" s="24">
        <f t="shared" si="2"/>
        <v>2352</v>
      </c>
    </row>
    <row r="166" spans="1:12" ht="75.95" customHeight="1" x14ac:dyDescent="0.2">
      <c r="A166" s="13"/>
      <c r="B166" s="11" t="s">
        <v>12</v>
      </c>
      <c r="C166" s="15" t="s">
        <v>482</v>
      </c>
      <c r="D166" s="13" t="s">
        <v>366</v>
      </c>
      <c r="E166" s="13" t="s">
        <v>39</v>
      </c>
      <c r="F166" s="13" t="s">
        <v>367</v>
      </c>
      <c r="G166" s="13" t="s">
        <v>17</v>
      </c>
      <c r="H166" s="14"/>
      <c r="I166" s="14" t="s">
        <v>483</v>
      </c>
      <c r="J166" s="23">
        <v>48</v>
      </c>
      <c r="K166" s="24">
        <v>51.153846153846153</v>
      </c>
      <c r="L166" s="24">
        <f t="shared" si="2"/>
        <v>2455.3846153846152</v>
      </c>
    </row>
    <row r="167" spans="1:12" ht="75.95" customHeight="1" x14ac:dyDescent="0.2">
      <c r="A167" s="13"/>
      <c r="B167" s="11" t="s">
        <v>12</v>
      </c>
      <c r="C167" s="15" t="s">
        <v>436</v>
      </c>
      <c r="D167" s="13" t="s">
        <v>437</v>
      </c>
      <c r="E167" s="13" t="s">
        <v>15</v>
      </c>
      <c r="F167" s="13" t="s">
        <v>16</v>
      </c>
      <c r="G167" s="13" t="s">
        <v>17</v>
      </c>
      <c r="H167" s="14"/>
      <c r="I167" s="14" t="s">
        <v>484</v>
      </c>
      <c r="J167" s="23">
        <v>47</v>
      </c>
      <c r="K167" s="24">
        <v>71</v>
      </c>
      <c r="L167" s="24">
        <f t="shared" si="2"/>
        <v>3337</v>
      </c>
    </row>
    <row r="168" spans="1:12" ht="75.95" customHeight="1" x14ac:dyDescent="0.2">
      <c r="A168" s="13"/>
      <c r="B168" s="11" t="s">
        <v>12</v>
      </c>
      <c r="C168" s="15" t="s">
        <v>485</v>
      </c>
      <c r="D168" s="13" t="s">
        <v>358</v>
      </c>
      <c r="E168" s="13" t="s">
        <v>15</v>
      </c>
      <c r="F168" s="13" t="s">
        <v>16</v>
      </c>
      <c r="G168" s="13" t="s">
        <v>28</v>
      </c>
      <c r="H168" s="14"/>
      <c r="I168" s="14" t="s">
        <v>486</v>
      </c>
      <c r="J168" s="23">
        <v>47</v>
      </c>
      <c r="K168" s="24">
        <v>41</v>
      </c>
      <c r="L168" s="24">
        <f t="shared" si="2"/>
        <v>1927</v>
      </c>
    </row>
    <row r="169" spans="1:12" ht="75.95" customHeight="1" x14ac:dyDescent="0.2">
      <c r="A169" s="13"/>
      <c r="B169" s="11" t="s">
        <v>12</v>
      </c>
      <c r="C169" s="15" t="s">
        <v>487</v>
      </c>
      <c r="D169" s="13" t="s">
        <v>488</v>
      </c>
      <c r="E169" s="13" t="s">
        <v>178</v>
      </c>
      <c r="F169" s="13" t="s">
        <v>223</v>
      </c>
      <c r="G169" s="13" t="s">
        <v>169</v>
      </c>
      <c r="H169" s="14" t="s">
        <v>180</v>
      </c>
      <c r="I169" s="14" t="s">
        <v>489</v>
      </c>
      <c r="J169" s="23">
        <v>47</v>
      </c>
      <c r="K169" s="24">
        <v>115.25641025641026</v>
      </c>
      <c r="L169" s="24">
        <f t="shared" si="2"/>
        <v>5417.0512820512822</v>
      </c>
    </row>
    <row r="170" spans="1:12" ht="75.95" customHeight="1" x14ac:dyDescent="0.2">
      <c r="A170" s="13"/>
      <c r="B170" s="11" t="s">
        <v>12</v>
      </c>
      <c r="C170" s="15" t="s">
        <v>490</v>
      </c>
      <c r="D170" s="13" t="s">
        <v>491</v>
      </c>
      <c r="E170" s="13" t="s">
        <v>39</v>
      </c>
      <c r="F170" s="13" t="s">
        <v>179</v>
      </c>
      <c r="G170" s="13" t="s">
        <v>17</v>
      </c>
      <c r="H170" s="14"/>
      <c r="I170" s="14" t="s">
        <v>492</v>
      </c>
      <c r="J170" s="23">
        <v>47</v>
      </c>
      <c r="K170" s="24">
        <v>101.28205128205128</v>
      </c>
      <c r="L170" s="24">
        <f t="shared" si="2"/>
        <v>4760.2564102564102</v>
      </c>
    </row>
    <row r="171" spans="1:12" ht="75.95" customHeight="1" x14ac:dyDescent="0.2">
      <c r="A171" s="13"/>
      <c r="B171" s="11" t="s">
        <v>12</v>
      </c>
      <c r="C171" s="15" t="s">
        <v>23</v>
      </c>
      <c r="D171" s="13" t="s">
        <v>24</v>
      </c>
      <c r="E171" s="13" t="s">
        <v>15</v>
      </c>
      <c r="F171" s="13" t="s">
        <v>16</v>
      </c>
      <c r="G171" s="13" t="s">
        <v>17</v>
      </c>
      <c r="H171" s="14"/>
      <c r="I171" s="14" t="s">
        <v>493</v>
      </c>
      <c r="J171" s="23">
        <v>47</v>
      </c>
      <c r="K171" s="24">
        <v>65</v>
      </c>
      <c r="L171" s="24">
        <f t="shared" si="2"/>
        <v>3055</v>
      </c>
    </row>
    <row r="172" spans="1:12" ht="75.95" customHeight="1" x14ac:dyDescent="0.2">
      <c r="A172" s="13"/>
      <c r="B172" s="11" t="s">
        <v>12</v>
      </c>
      <c r="C172" s="15" t="s">
        <v>494</v>
      </c>
      <c r="D172" s="13" t="s">
        <v>495</v>
      </c>
      <c r="E172" s="13" t="s">
        <v>15</v>
      </c>
      <c r="F172" s="13" t="s">
        <v>21</v>
      </c>
      <c r="G172" s="13" t="s">
        <v>28</v>
      </c>
      <c r="H172" s="14"/>
      <c r="I172" s="14" t="s">
        <v>496</v>
      </c>
      <c r="J172" s="23">
        <v>47</v>
      </c>
      <c r="K172" s="24">
        <v>59</v>
      </c>
      <c r="L172" s="24">
        <f t="shared" si="2"/>
        <v>2773</v>
      </c>
    </row>
    <row r="173" spans="1:12" ht="75.95" customHeight="1" x14ac:dyDescent="0.2">
      <c r="A173" s="13"/>
      <c r="B173" s="11" t="s">
        <v>12</v>
      </c>
      <c r="C173" s="15" t="s">
        <v>497</v>
      </c>
      <c r="D173" s="13" t="s">
        <v>498</v>
      </c>
      <c r="E173" s="13" t="s">
        <v>15</v>
      </c>
      <c r="F173" s="13" t="s">
        <v>21</v>
      </c>
      <c r="G173" s="13" t="s">
        <v>28</v>
      </c>
      <c r="H173" s="14"/>
      <c r="I173" s="14" t="s">
        <v>499</v>
      </c>
      <c r="J173" s="23">
        <v>45</v>
      </c>
      <c r="K173" s="24">
        <v>71</v>
      </c>
      <c r="L173" s="24">
        <f t="shared" si="2"/>
        <v>3195</v>
      </c>
    </row>
    <row r="174" spans="1:12" ht="75.95" customHeight="1" x14ac:dyDescent="0.2">
      <c r="A174" s="13"/>
      <c r="B174" s="11" t="s">
        <v>12</v>
      </c>
      <c r="C174" s="15" t="s">
        <v>500</v>
      </c>
      <c r="D174" s="13" t="s">
        <v>354</v>
      </c>
      <c r="E174" s="13" t="s">
        <v>15</v>
      </c>
      <c r="F174" s="13" t="s">
        <v>355</v>
      </c>
      <c r="G174" s="13" t="s">
        <v>17</v>
      </c>
      <c r="H174" s="14"/>
      <c r="I174" s="14" t="s">
        <v>501</v>
      </c>
      <c r="J174" s="23">
        <v>45</v>
      </c>
      <c r="K174" s="24">
        <v>82</v>
      </c>
      <c r="L174" s="24">
        <f t="shared" si="2"/>
        <v>3690</v>
      </c>
    </row>
    <row r="175" spans="1:12" ht="75.95" customHeight="1" x14ac:dyDescent="0.2">
      <c r="A175" s="13"/>
      <c r="B175" s="11" t="s">
        <v>12</v>
      </c>
      <c r="C175" s="15" t="s">
        <v>502</v>
      </c>
      <c r="D175" s="13" t="s">
        <v>503</v>
      </c>
      <c r="E175" s="13" t="s">
        <v>15</v>
      </c>
      <c r="F175" s="13" t="s">
        <v>21</v>
      </c>
      <c r="G175" s="13" t="s">
        <v>28</v>
      </c>
      <c r="H175" s="14"/>
      <c r="I175" s="14" t="s">
        <v>504</v>
      </c>
      <c r="J175" s="23">
        <v>45</v>
      </c>
      <c r="K175" s="24">
        <v>54</v>
      </c>
      <c r="L175" s="24">
        <f t="shared" si="2"/>
        <v>2430</v>
      </c>
    </row>
    <row r="176" spans="1:12" ht="75.95" customHeight="1" x14ac:dyDescent="0.2">
      <c r="A176" s="13"/>
      <c r="B176" s="11" t="s">
        <v>12</v>
      </c>
      <c r="C176" s="15" t="s">
        <v>505</v>
      </c>
      <c r="D176" s="13" t="s">
        <v>376</v>
      </c>
      <c r="E176" s="13" t="s">
        <v>39</v>
      </c>
      <c r="F176" s="13" t="s">
        <v>367</v>
      </c>
      <c r="G176" s="13" t="s">
        <v>28</v>
      </c>
      <c r="H176" s="14"/>
      <c r="I176" s="14" t="s">
        <v>506</v>
      </c>
      <c r="J176" s="23">
        <v>45</v>
      </c>
      <c r="K176" s="24">
        <v>51.153846153846153</v>
      </c>
      <c r="L176" s="24">
        <f t="shared" si="2"/>
        <v>2301.9230769230767</v>
      </c>
    </row>
    <row r="177" spans="1:12" ht="75.95" customHeight="1" x14ac:dyDescent="0.2">
      <c r="A177" s="13"/>
      <c r="B177" s="11" t="s">
        <v>12</v>
      </c>
      <c r="C177" s="15" t="s">
        <v>507</v>
      </c>
      <c r="D177" s="13" t="s">
        <v>491</v>
      </c>
      <c r="E177" s="13" t="s">
        <v>39</v>
      </c>
      <c r="F177" s="13" t="s">
        <v>179</v>
      </c>
      <c r="G177" s="13" t="s">
        <v>17</v>
      </c>
      <c r="H177" s="14"/>
      <c r="I177" s="14" t="s">
        <v>508</v>
      </c>
      <c r="J177" s="23">
        <v>45</v>
      </c>
      <c r="K177" s="24">
        <v>101.28205128205128</v>
      </c>
      <c r="L177" s="24">
        <f t="shared" si="2"/>
        <v>4557.6923076923076</v>
      </c>
    </row>
    <row r="178" spans="1:12" ht="75.95" customHeight="1" x14ac:dyDescent="0.2">
      <c r="A178" s="13"/>
      <c r="B178" s="11" t="s">
        <v>12</v>
      </c>
      <c r="C178" s="15" t="s">
        <v>509</v>
      </c>
      <c r="D178" s="13" t="s">
        <v>437</v>
      </c>
      <c r="E178" s="13" t="s">
        <v>15</v>
      </c>
      <c r="F178" s="13" t="s">
        <v>16</v>
      </c>
      <c r="G178" s="13" t="s">
        <v>17</v>
      </c>
      <c r="H178" s="14"/>
      <c r="I178" s="14" t="s">
        <v>510</v>
      </c>
      <c r="J178" s="23">
        <v>44</v>
      </c>
      <c r="K178" s="24">
        <v>71</v>
      </c>
      <c r="L178" s="24">
        <f t="shared" si="2"/>
        <v>3124</v>
      </c>
    </row>
    <row r="179" spans="1:12" ht="75.95" customHeight="1" x14ac:dyDescent="0.2">
      <c r="A179" s="13"/>
      <c r="B179" s="11" t="s">
        <v>12</v>
      </c>
      <c r="C179" s="15" t="s">
        <v>511</v>
      </c>
      <c r="D179" s="13" t="s">
        <v>512</v>
      </c>
      <c r="E179" s="13" t="s">
        <v>15</v>
      </c>
      <c r="F179" s="13" t="s">
        <v>16</v>
      </c>
      <c r="G179" s="13" t="s">
        <v>17</v>
      </c>
      <c r="H179" s="14"/>
      <c r="I179" s="14" t="s">
        <v>513</v>
      </c>
      <c r="J179" s="23">
        <v>44</v>
      </c>
      <c r="K179" s="24">
        <v>44</v>
      </c>
      <c r="L179" s="24">
        <f t="shared" si="2"/>
        <v>1936</v>
      </c>
    </row>
    <row r="180" spans="1:12" ht="75.95" customHeight="1" x14ac:dyDescent="0.2">
      <c r="A180" s="13"/>
      <c r="B180" s="11" t="s">
        <v>12</v>
      </c>
      <c r="C180" s="15" t="s">
        <v>514</v>
      </c>
      <c r="D180" s="13" t="s">
        <v>515</v>
      </c>
      <c r="E180" s="13" t="s">
        <v>15</v>
      </c>
      <c r="F180" s="13" t="s">
        <v>32</v>
      </c>
      <c r="G180" s="13" t="s">
        <v>17</v>
      </c>
      <c r="H180" s="14"/>
      <c r="I180" s="14" t="s">
        <v>516</v>
      </c>
      <c r="J180" s="23">
        <v>44</v>
      </c>
      <c r="K180" s="24">
        <v>81</v>
      </c>
      <c r="L180" s="24">
        <f t="shared" si="2"/>
        <v>3564</v>
      </c>
    </row>
    <row r="181" spans="1:12" ht="75.95" customHeight="1" x14ac:dyDescent="0.2">
      <c r="A181" s="13"/>
      <c r="B181" s="11" t="s">
        <v>12</v>
      </c>
      <c r="C181" s="15" t="s">
        <v>517</v>
      </c>
      <c r="D181" s="13" t="s">
        <v>518</v>
      </c>
      <c r="E181" s="13" t="s">
        <v>15</v>
      </c>
      <c r="F181" s="13" t="s">
        <v>16</v>
      </c>
      <c r="G181" s="13" t="s">
        <v>169</v>
      </c>
      <c r="H181" s="14"/>
      <c r="I181" s="14" t="s">
        <v>519</v>
      </c>
      <c r="J181" s="23">
        <v>43</v>
      </c>
      <c r="K181" s="24">
        <v>153</v>
      </c>
      <c r="L181" s="24">
        <f t="shared" si="2"/>
        <v>6579</v>
      </c>
    </row>
    <row r="182" spans="1:12" ht="75.95" customHeight="1" x14ac:dyDescent="0.2">
      <c r="A182" s="13"/>
      <c r="B182" s="11" t="s">
        <v>12</v>
      </c>
      <c r="C182" s="15" t="s">
        <v>520</v>
      </c>
      <c r="D182" s="13" t="s">
        <v>521</v>
      </c>
      <c r="E182" s="13" t="s">
        <v>15</v>
      </c>
      <c r="F182" s="13" t="s">
        <v>355</v>
      </c>
      <c r="G182" s="13" t="s">
        <v>169</v>
      </c>
      <c r="H182" s="14"/>
      <c r="I182" s="14" t="s">
        <v>522</v>
      </c>
      <c r="J182" s="23">
        <v>43</v>
      </c>
      <c r="K182" s="24">
        <v>98</v>
      </c>
      <c r="L182" s="24">
        <f t="shared" si="2"/>
        <v>4214</v>
      </c>
    </row>
    <row r="183" spans="1:12" ht="75.95" customHeight="1" x14ac:dyDescent="0.2">
      <c r="A183" s="13"/>
      <c r="B183" s="11" t="s">
        <v>12</v>
      </c>
      <c r="C183" s="15" t="s">
        <v>523</v>
      </c>
      <c r="D183" s="13" t="s">
        <v>339</v>
      </c>
      <c r="E183" s="13" t="s">
        <v>15</v>
      </c>
      <c r="F183" s="13" t="s">
        <v>16</v>
      </c>
      <c r="G183" s="13" t="s">
        <v>17</v>
      </c>
      <c r="H183" s="14"/>
      <c r="I183" s="14" t="s">
        <v>524</v>
      </c>
      <c r="J183" s="23">
        <v>42</v>
      </c>
      <c r="K183" s="24">
        <v>44</v>
      </c>
      <c r="L183" s="24">
        <f t="shared" si="2"/>
        <v>1848</v>
      </c>
    </row>
    <row r="184" spans="1:12" ht="75.95" customHeight="1" x14ac:dyDescent="0.2">
      <c r="A184" s="13"/>
      <c r="B184" s="11" t="s">
        <v>12</v>
      </c>
      <c r="C184" s="15" t="s">
        <v>525</v>
      </c>
      <c r="D184" s="13" t="s">
        <v>526</v>
      </c>
      <c r="E184" s="13" t="s">
        <v>15</v>
      </c>
      <c r="F184" s="13" t="s">
        <v>21</v>
      </c>
      <c r="G184" s="13" t="s">
        <v>28</v>
      </c>
      <c r="H184" s="14"/>
      <c r="I184" s="14" t="s">
        <v>527</v>
      </c>
      <c r="J184" s="23">
        <v>42</v>
      </c>
      <c r="K184" s="24">
        <v>25</v>
      </c>
      <c r="L184" s="24">
        <f t="shared" si="2"/>
        <v>1050</v>
      </c>
    </row>
    <row r="185" spans="1:12" ht="75.95" customHeight="1" x14ac:dyDescent="0.2">
      <c r="A185" s="13"/>
      <c r="B185" s="11" t="s">
        <v>12</v>
      </c>
      <c r="C185" s="15" t="s">
        <v>528</v>
      </c>
      <c r="D185" s="13" t="s">
        <v>529</v>
      </c>
      <c r="E185" s="13" t="s">
        <v>39</v>
      </c>
      <c r="F185" s="13" t="s">
        <v>40</v>
      </c>
      <c r="G185" s="13" t="s">
        <v>17</v>
      </c>
      <c r="H185" s="14" t="s">
        <v>530</v>
      </c>
      <c r="I185" s="14" t="s">
        <v>531</v>
      </c>
      <c r="J185" s="23">
        <v>41</v>
      </c>
      <c r="K185" s="24">
        <v>115.25641025641026</v>
      </c>
      <c r="L185" s="24">
        <f t="shared" si="2"/>
        <v>4725.5128205128203</v>
      </c>
    </row>
    <row r="186" spans="1:12" ht="75.95" customHeight="1" x14ac:dyDescent="0.2">
      <c r="A186" s="13"/>
      <c r="B186" s="11" t="s">
        <v>12</v>
      </c>
      <c r="C186" s="15" t="s">
        <v>532</v>
      </c>
      <c r="D186" s="13" t="s">
        <v>533</v>
      </c>
      <c r="E186" s="13" t="s">
        <v>39</v>
      </c>
      <c r="F186" s="13" t="s">
        <v>346</v>
      </c>
      <c r="G186" s="13" t="s">
        <v>17</v>
      </c>
      <c r="H186" s="14"/>
      <c r="I186" s="14" t="s">
        <v>534</v>
      </c>
      <c r="J186" s="23">
        <v>41</v>
      </c>
      <c r="K186" s="24">
        <v>58.846153846153847</v>
      </c>
      <c r="L186" s="24">
        <f t="shared" si="2"/>
        <v>2412.6923076923076</v>
      </c>
    </row>
    <row r="187" spans="1:12" ht="75.95" customHeight="1" x14ac:dyDescent="0.2">
      <c r="A187" s="13"/>
      <c r="B187" s="11" t="s">
        <v>12</v>
      </c>
      <c r="C187" s="15" t="s">
        <v>535</v>
      </c>
      <c r="D187" s="13" t="s">
        <v>536</v>
      </c>
      <c r="E187" s="13" t="s">
        <v>15</v>
      </c>
      <c r="F187" s="13" t="s">
        <v>16</v>
      </c>
      <c r="G187" s="13" t="s">
        <v>17</v>
      </c>
      <c r="H187" s="14"/>
      <c r="I187" s="14" t="s">
        <v>537</v>
      </c>
      <c r="J187" s="23">
        <v>41</v>
      </c>
      <c r="K187" s="24">
        <v>86</v>
      </c>
      <c r="L187" s="24">
        <f t="shared" si="2"/>
        <v>3526</v>
      </c>
    </row>
    <row r="188" spans="1:12" ht="75.95" customHeight="1" x14ac:dyDescent="0.2">
      <c r="A188" s="13"/>
      <c r="B188" s="11" t="s">
        <v>12</v>
      </c>
      <c r="C188" s="15" t="s">
        <v>538</v>
      </c>
      <c r="D188" s="13" t="s">
        <v>539</v>
      </c>
      <c r="E188" s="13" t="s">
        <v>15</v>
      </c>
      <c r="F188" s="13" t="s">
        <v>16</v>
      </c>
      <c r="G188" s="13" t="s">
        <v>169</v>
      </c>
      <c r="H188" s="14"/>
      <c r="I188" s="14" t="s">
        <v>540</v>
      </c>
      <c r="J188" s="23">
        <v>40</v>
      </c>
      <c r="K188" s="24">
        <v>38</v>
      </c>
      <c r="L188" s="24">
        <f t="shared" si="2"/>
        <v>1520</v>
      </c>
    </row>
    <row r="189" spans="1:12" ht="75.95" customHeight="1" x14ac:dyDescent="0.2">
      <c r="A189" s="13"/>
      <c r="B189" s="11" t="s">
        <v>12</v>
      </c>
      <c r="C189" s="15" t="s">
        <v>541</v>
      </c>
      <c r="D189" s="13" t="s">
        <v>542</v>
      </c>
      <c r="E189" s="13" t="s">
        <v>39</v>
      </c>
      <c r="F189" s="13" t="s">
        <v>367</v>
      </c>
      <c r="G189" s="13" t="s">
        <v>28</v>
      </c>
      <c r="H189" s="14"/>
      <c r="I189" s="14" t="s">
        <v>543</v>
      </c>
      <c r="J189" s="23">
        <v>40</v>
      </c>
      <c r="K189" s="24">
        <v>76.794871794871796</v>
      </c>
      <c r="L189" s="24">
        <f t="shared" si="2"/>
        <v>3071.7948717948721</v>
      </c>
    </row>
    <row r="190" spans="1:12" ht="75.95" customHeight="1" x14ac:dyDescent="0.2">
      <c r="A190" s="13"/>
      <c r="B190" s="11" t="s">
        <v>12</v>
      </c>
      <c r="C190" s="15" t="s">
        <v>544</v>
      </c>
      <c r="D190" s="13" t="s">
        <v>545</v>
      </c>
      <c r="E190" s="13" t="s">
        <v>39</v>
      </c>
      <c r="F190" s="13" t="s">
        <v>367</v>
      </c>
      <c r="G190" s="13" t="s">
        <v>28</v>
      </c>
      <c r="H190" s="14"/>
      <c r="I190" s="14" t="s">
        <v>546</v>
      </c>
      <c r="J190" s="23">
        <v>40</v>
      </c>
      <c r="K190" s="24">
        <v>76.794871794871796</v>
      </c>
      <c r="L190" s="24">
        <f t="shared" si="2"/>
        <v>3071.7948717948721</v>
      </c>
    </row>
    <row r="191" spans="1:12" ht="75.95" customHeight="1" x14ac:dyDescent="0.2">
      <c r="A191" s="13"/>
      <c r="B191" s="11" t="s">
        <v>12</v>
      </c>
      <c r="C191" s="15" t="s">
        <v>547</v>
      </c>
      <c r="D191" s="13" t="s">
        <v>548</v>
      </c>
      <c r="E191" s="13" t="s">
        <v>39</v>
      </c>
      <c r="F191" s="13" t="s">
        <v>367</v>
      </c>
      <c r="G191" s="13" t="s">
        <v>28</v>
      </c>
      <c r="H191" s="14"/>
      <c r="I191" s="14" t="s">
        <v>546</v>
      </c>
      <c r="J191" s="23">
        <v>40</v>
      </c>
      <c r="K191" s="24">
        <v>76.794871794871796</v>
      </c>
      <c r="L191" s="24">
        <f t="shared" si="2"/>
        <v>3071.7948717948721</v>
      </c>
    </row>
    <row r="192" spans="1:12" ht="75.95" customHeight="1" x14ac:dyDescent="0.2">
      <c r="A192" s="13"/>
      <c r="B192" s="11" t="s">
        <v>12</v>
      </c>
      <c r="C192" s="15" t="s">
        <v>549</v>
      </c>
      <c r="D192" s="13" t="s">
        <v>550</v>
      </c>
      <c r="E192" s="13" t="s">
        <v>15</v>
      </c>
      <c r="F192" s="13" t="s">
        <v>21</v>
      </c>
      <c r="G192" s="13" t="s">
        <v>28</v>
      </c>
      <c r="H192" s="14"/>
      <c r="I192" s="14" t="s">
        <v>551</v>
      </c>
      <c r="J192" s="23">
        <v>39</v>
      </c>
      <c r="K192" s="24">
        <v>71</v>
      </c>
      <c r="L192" s="24">
        <f t="shared" si="2"/>
        <v>2769</v>
      </c>
    </row>
    <row r="193" spans="1:12" ht="75.95" customHeight="1" x14ac:dyDescent="0.2">
      <c r="A193" s="13"/>
      <c r="B193" s="11" t="s">
        <v>12</v>
      </c>
      <c r="C193" s="15" t="s">
        <v>552</v>
      </c>
      <c r="D193" s="13" t="s">
        <v>553</v>
      </c>
      <c r="E193" s="13" t="s">
        <v>15</v>
      </c>
      <c r="F193" s="13" t="s">
        <v>16</v>
      </c>
      <c r="G193" s="13" t="s">
        <v>17</v>
      </c>
      <c r="H193" s="14"/>
      <c r="I193" s="14" t="s">
        <v>554</v>
      </c>
      <c r="J193" s="23">
        <v>39</v>
      </c>
      <c r="K193" s="24">
        <v>44</v>
      </c>
      <c r="L193" s="24">
        <f t="shared" si="2"/>
        <v>1716</v>
      </c>
    </row>
    <row r="194" spans="1:12" ht="75.95" customHeight="1" x14ac:dyDescent="0.2">
      <c r="A194" s="13"/>
      <c r="B194" s="11" t="s">
        <v>12</v>
      </c>
      <c r="C194" s="15" t="s">
        <v>555</v>
      </c>
      <c r="D194" s="13" t="s">
        <v>556</v>
      </c>
      <c r="E194" s="13" t="s">
        <v>15</v>
      </c>
      <c r="F194" s="13" t="s">
        <v>71</v>
      </c>
      <c r="G194" s="13" t="s">
        <v>17</v>
      </c>
      <c r="H194" s="14"/>
      <c r="I194" s="14" t="s">
        <v>557</v>
      </c>
      <c r="J194" s="23">
        <v>39</v>
      </c>
      <c r="K194" s="24">
        <v>38</v>
      </c>
      <c r="L194" s="24">
        <f t="shared" si="2"/>
        <v>1482</v>
      </c>
    </row>
    <row r="195" spans="1:12" ht="75.95" customHeight="1" x14ac:dyDescent="0.2">
      <c r="A195" s="13"/>
      <c r="B195" s="11" t="s">
        <v>12</v>
      </c>
      <c r="C195" s="15" t="s">
        <v>558</v>
      </c>
      <c r="D195" s="13" t="s">
        <v>559</v>
      </c>
      <c r="E195" s="13" t="s">
        <v>39</v>
      </c>
      <c r="F195" s="13" t="s">
        <v>40</v>
      </c>
      <c r="G195" s="13" t="s">
        <v>17</v>
      </c>
      <c r="H195" s="14"/>
      <c r="I195" s="14" t="s">
        <v>560</v>
      </c>
      <c r="J195" s="23">
        <v>39</v>
      </c>
      <c r="K195" s="24">
        <v>71.666666666666671</v>
      </c>
      <c r="L195" s="24">
        <f t="shared" si="2"/>
        <v>2795</v>
      </c>
    </row>
    <row r="196" spans="1:12" ht="75.95" customHeight="1" x14ac:dyDescent="0.2">
      <c r="A196" s="13"/>
      <c r="B196" s="11" t="s">
        <v>12</v>
      </c>
      <c r="C196" s="15" t="s">
        <v>561</v>
      </c>
      <c r="D196" s="13" t="s">
        <v>562</v>
      </c>
      <c r="E196" s="13" t="s">
        <v>15</v>
      </c>
      <c r="F196" s="13" t="s">
        <v>21</v>
      </c>
      <c r="G196" s="13" t="s">
        <v>28</v>
      </c>
      <c r="H196" s="14"/>
      <c r="I196" s="14" t="s">
        <v>563</v>
      </c>
      <c r="J196" s="23">
        <v>39</v>
      </c>
      <c r="K196" s="24">
        <v>27</v>
      </c>
      <c r="L196" s="24">
        <f t="shared" si="2"/>
        <v>1053</v>
      </c>
    </row>
    <row r="197" spans="1:12" ht="75.95" customHeight="1" x14ac:dyDescent="0.2">
      <c r="A197" s="13"/>
      <c r="B197" s="11" t="s">
        <v>12</v>
      </c>
      <c r="C197" s="15" t="s">
        <v>564</v>
      </c>
      <c r="D197" s="13" t="s">
        <v>565</v>
      </c>
      <c r="E197" s="13" t="s">
        <v>15</v>
      </c>
      <c r="F197" s="13" t="s">
        <v>21</v>
      </c>
      <c r="G197" s="13" t="s">
        <v>17</v>
      </c>
      <c r="H197" s="14"/>
      <c r="I197" s="14" t="s">
        <v>566</v>
      </c>
      <c r="J197" s="23">
        <v>38</v>
      </c>
      <c r="K197" s="24">
        <v>82</v>
      </c>
      <c r="L197" s="24">
        <f t="shared" si="2"/>
        <v>3116</v>
      </c>
    </row>
    <row r="198" spans="1:12" ht="75.95" customHeight="1" x14ac:dyDescent="0.2">
      <c r="A198" s="13"/>
      <c r="B198" s="11" t="s">
        <v>12</v>
      </c>
      <c r="C198" s="15" t="s">
        <v>567</v>
      </c>
      <c r="D198" s="13" t="s">
        <v>550</v>
      </c>
      <c r="E198" s="13" t="s">
        <v>15</v>
      </c>
      <c r="F198" s="13" t="s">
        <v>21</v>
      </c>
      <c r="G198" s="13" t="s">
        <v>17</v>
      </c>
      <c r="H198" s="14"/>
      <c r="I198" s="14" t="s">
        <v>568</v>
      </c>
      <c r="J198" s="23">
        <v>38</v>
      </c>
      <c r="K198" s="24">
        <v>60</v>
      </c>
      <c r="L198" s="24">
        <f t="shared" si="2"/>
        <v>2280</v>
      </c>
    </row>
    <row r="199" spans="1:12" ht="75.95" customHeight="1" x14ac:dyDescent="0.25">
      <c r="A199" s="18"/>
      <c r="B199" s="11" t="s">
        <v>12</v>
      </c>
      <c r="C199" s="15" t="s">
        <v>569</v>
      </c>
      <c r="D199" s="13" t="s">
        <v>529</v>
      </c>
      <c r="E199" s="13" t="s">
        <v>39</v>
      </c>
      <c r="F199" s="13" t="s">
        <v>40</v>
      </c>
      <c r="G199" s="13" t="s">
        <v>17</v>
      </c>
      <c r="H199" s="14" t="s">
        <v>530</v>
      </c>
      <c r="I199" s="14" t="s">
        <v>570</v>
      </c>
      <c r="J199" s="23">
        <v>38</v>
      </c>
      <c r="K199" s="24">
        <v>115.25641025641026</v>
      </c>
      <c r="L199" s="24">
        <f t="shared" ref="L199:L262" si="3">K199*J199</f>
        <v>4379.7435897435898</v>
      </c>
    </row>
    <row r="200" spans="1:12" ht="75.95" customHeight="1" x14ac:dyDescent="0.2">
      <c r="A200" s="13"/>
      <c r="B200" s="11" t="s">
        <v>12</v>
      </c>
      <c r="C200" s="15" t="s">
        <v>571</v>
      </c>
      <c r="D200" s="13" t="s">
        <v>533</v>
      </c>
      <c r="E200" s="13" t="s">
        <v>39</v>
      </c>
      <c r="F200" s="13" t="s">
        <v>346</v>
      </c>
      <c r="G200" s="13" t="s">
        <v>17</v>
      </c>
      <c r="H200" s="14"/>
      <c r="I200" s="14" t="s">
        <v>572</v>
      </c>
      <c r="J200" s="23">
        <v>38</v>
      </c>
      <c r="K200" s="24">
        <v>58.846153846153847</v>
      </c>
      <c r="L200" s="24">
        <f t="shared" si="3"/>
        <v>2236.1538461538462</v>
      </c>
    </row>
    <row r="201" spans="1:12" ht="75.95" customHeight="1" x14ac:dyDescent="0.2">
      <c r="A201" s="13"/>
      <c r="B201" s="11" t="s">
        <v>12</v>
      </c>
      <c r="C201" s="15" t="s">
        <v>573</v>
      </c>
      <c r="D201" s="13" t="s">
        <v>574</v>
      </c>
      <c r="E201" s="13" t="s">
        <v>15</v>
      </c>
      <c r="F201" s="13" t="s">
        <v>16</v>
      </c>
      <c r="G201" s="13" t="s">
        <v>17</v>
      </c>
      <c r="H201" s="14"/>
      <c r="I201" s="14" t="s">
        <v>575</v>
      </c>
      <c r="J201" s="23">
        <v>38</v>
      </c>
      <c r="K201" s="24">
        <v>65</v>
      </c>
      <c r="L201" s="24">
        <f t="shared" si="3"/>
        <v>2470</v>
      </c>
    </row>
    <row r="202" spans="1:12" ht="75.95" customHeight="1" x14ac:dyDescent="0.25">
      <c r="A202" s="18"/>
      <c r="B202" s="11" t="s">
        <v>12</v>
      </c>
      <c r="C202" s="15" t="s">
        <v>576</v>
      </c>
      <c r="D202" s="13" t="s">
        <v>577</v>
      </c>
      <c r="E202" s="13" t="s">
        <v>15</v>
      </c>
      <c r="F202" s="13" t="s">
        <v>32</v>
      </c>
      <c r="G202" s="13" t="s">
        <v>28</v>
      </c>
      <c r="H202" s="14"/>
      <c r="I202" s="14" t="s">
        <v>578</v>
      </c>
      <c r="J202" s="23">
        <v>38</v>
      </c>
      <c r="K202" s="24">
        <v>27</v>
      </c>
      <c r="L202" s="24">
        <f t="shared" si="3"/>
        <v>1026</v>
      </c>
    </row>
    <row r="203" spans="1:12" ht="75.95" customHeight="1" x14ac:dyDescent="0.2">
      <c r="A203" s="13"/>
      <c r="B203" s="11" t="s">
        <v>12</v>
      </c>
      <c r="C203" s="15" t="s">
        <v>579</v>
      </c>
      <c r="D203" s="13" t="s">
        <v>580</v>
      </c>
      <c r="E203" s="13" t="s">
        <v>15</v>
      </c>
      <c r="F203" s="13" t="s">
        <v>21</v>
      </c>
      <c r="G203" s="13" t="s">
        <v>28</v>
      </c>
      <c r="H203" s="14"/>
      <c r="I203" s="14" t="s">
        <v>581</v>
      </c>
      <c r="J203" s="23">
        <v>37</v>
      </c>
      <c r="K203" s="24">
        <v>60</v>
      </c>
      <c r="L203" s="24">
        <f t="shared" si="3"/>
        <v>2220</v>
      </c>
    </row>
    <row r="204" spans="1:12" ht="75.95" customHeight="1" x14ac:dyDescent="0.2">
      <c r="A204" s="13"/>
      <c r="B204" s="11" t="s">
        <v>12</v>
      </c>
      <c r="C204" s="15" t="s">
        <v>582</v>
      </c>
      <c r="D204" s="13" t="s">
        <v>583</v>
      </c>
      <c r="E204" s="13" t="s">
        <v>15</v>
      </c>
      <c r="F204" s="13" t="s">
        <v>21</v>
      </c>
      <c r="G204" s="13" t="s">
        <v>17</v>
      </c>
      <c r="H204" s="14"/>
      <c r="I204" s="14" t="s">
        <v>584</v>
      </c>
      <c r="J204" s="23">
        <v>37</v>
      </c>
      <c r="K204" s="24">
        <v>49</v>
      </c>
      <c r="L204" s="24">
        <f t="shared" si="3"/>
        <v>1813</v>
      </c>
    </row>
    <row r="205" spans="1:12" ht="75.95" customHeight="1" x14ac:dyDescent="0.2">
      <c r="A205" s="13"/>
      <c r="B205" s="11" t="s">
        <v>12</v>
      </c>
      <c r="C205" s="15" t="s">
        <v>585</v>
      </c>
      <c r="D205" s="13" t="s">
        <v>586</v>
      </c>
      <c r="E205" s="13" t="s">
        <v>15</v>
      </c>
      <c r="F205" s="13" t="s">
        <v>16</v>
      </c>
      <c r="G205" s="13" t="s">
        <v>17</v>
      </c>
      <c r="H205" s="14"/>
      <c r="I205" s="14" t="s">
        <v>587</v>
      </c>
      <c r="J205" s="23">
        <v>37</v>
      </c>
      <c r="K205" s="24">
        <v>38</v>
      </c>
      <c r="L205" s="24">
        <f t="shared" si="3"/>
        <v>1406</v>
      </c>
    </row>
    <row r="206" spans="1:12" ht="75.95" customHeight="1" x14ac:dyDescent="0.2">
      <c r="A206" s="13"/>
      <c r="B206" s="11" t="s">
        <v>12</v>
      </c>
      <c r="C206" s="15" t="s">
        <v>588</v>
      </c>
      <c r="D206" s="13" t="s">
        <v>589</v>
      </c>
      <c r="E206" s="13" t="s">
        <v>15</v>
      </c>
      <c r="F206" s="13" t="s">
        <v>21</v>
      </c>
      <c r="G206" s="13" t="s">
        <v>17</v>
      </c>
      <c r="H206" s="14"/>
      <c r="I206" s="14" t="s">
        <v>590</v>
      </c>
      <c r="J206" s="23">
        <v>36</v>
      </c>
      <c r="K206" s="24">
        <v>65</v>
      </c>
      <c r="L206" s="24">
        <f t="shared" si="3"/>
        <v>2340</v>
      </c>
    </row>
    <row r="207" spans="1:12" ht="75.95" customHeight="1" x14ac:dyDescent="0.25">
      <c r="A207" s="18"/>
      <c r="B207" s="11" t="s">
        <v>12</v>
      </c>
      <c r="C207" s="15" t="s">
        <v>591</v>
      </c>
      <c r="D207" s="13" t="s">
        <v>592</v>
      </c>
      <c r="E207" s="13" t="s">
        <v>15</v>
      </c>
      <c r="F207" s="13" t="s">
        <v>21</v>
      </c>
      <c r="G207" s="13" t="s">
        <v>28</v>
      </c>
      <c r="H207" s="14"/>
      <c r="I207" s="14" t="s">
        <v>593</v>
      </c>
      <c r="J207" s="23">
        <v>36</v>
      </c>
      <c r="K207" s="24">
        <v>38</v>
      </c>
      <c r="L207" s="24">
        <f t="shared" si="3"/>
        <v>1368</v>
      </c>
    </row>
    <row r="208" spans="1:12" ht="75.95" customHeight="1" x14ac:dyDescent="0.2">
      <c r="A208" s="13"/>
      <c r="B208" s="11" t="s">
        <v>12</v>
      </c>
      <c r="C208" s="15" t="s">
        <v>594</v>
      </c>
      <c r="D208" s="13" t="s">
        <v>595</v>
      </c>
      <c r="E208" s="13" t="s">
        <v>15</v>
      </c>
      <c r="F208" s="13" t="s">
        <v>16</v>
      </c>
      <c r="G208" s="13" t="s">
        <v>28</v>
      </c>
      <c r="H208" s="14"/>
      <c r="I208" s="14" t="s">
        <v>596</v>
      </c>
      <c r="J208" s="23">
        <v>36</v>
      </c>
      <c r="K208" s="24">
        <v>60</v>
      </c>
      <c r="L208" s="24">
        <f t="shared" si="3"/>
        <v>2160</v>
      </c>
    </row>
    <row r="209" spans="1:12" ht="75.95" customHeight="1" x14ac:dyDescent="0.2">
      <c r="A209" s="13"/>
      <c r="B209" s="11" t="s">
        <v>12</v>
      </c>
      <c r="C209" s="15" t="s">
        <v>597</v>
      </c>
      <c r="D209" s="13" t="s">
        <v>598</v>
      </c>
      <c r="E209" s="13" t="s">
        <v>39</v>
      </c>
      <c r="F209" s="13" t="s">
        <v>367</v>
      </c>
      <c r="G209" s="13" t="s">
        <v>17</v>
      </c>
      <c r="H209" s="14"/>
      <c r="I209" s="14" t="s">
        <v>599</v>
      </c>
      <c r="J209" s="23">
        <v>36</v>
      </c>
      <c r="K209" s="24">
        <v>51.153846153846153</v>
      </c>
      <c r="L209" s="24">
        <f t="shared" si="3"/>
        <v>1841.5384615384614</v>
      </c>
    </row>
    <row r="210" spans="1:12" ht="75.95" customHeight="1" x14ac:dyDescent="0.2">
      <c r="A210" s="13"/>
      <c r="B210" s="11" t="s">
        <v>12</v>
      </c>
      <c r="C210" s="15" t="s">
        <v>600</v>
      </c>
      <c r="D210" s="13" t="s">
        <v>601</v>
      </c>
      <c r="E210" s="13" t="s">
        <v>15</v>
      </c>
      <c r="F210" s="13" t="s">
        <v>16</v>
      </c>
      <c r="G210" s="13" t="s">
        <v>28</v>
      </c>
      <c r="H210" s="14"/>
      <c r="I210" s="14" t="s">
        <v>602</v>
      </c>
      <c r="J210" s="23">
        <v>36</v>
      </c>
      <c r="K210" s="24">
        <v>38</v>
      </c>
      <c r="L210" s="24">
        <f t="shared" si="3"/>
        <v>1368</v>
      </c>
    </row>
    <row r="211" spans="1:12" ht="75.95" customHeight="1" x14ac:dyDescent="0.2">
      <c r="A211" s="13"/>
      <c r="B211" s="11" t="s">
        <v>12</v>
      </c>
      <c r="C211" s="15" t="s">
        <v>603</v>
      </c>
      <c r="D211" s="13" t="s">
        <v>604</v>
      </c>
      <c r="E211" s="13" t="s">
        <v>15</v>
      </c>
      <c r="F211" s="13" t="s">
        <v>16</v>
      </c>
      <c r="G211" s="13" t="s">
        <v>17</v>
      </c>
      <c r="H211" s="14"/>
      <c r="I211" s="14" t="s">
        <v>605</v>
      </c>
      <c r="J211" s="23">
        <v>35</v>
      </c>
      <c r="K211" s="24">
        <v>44</v>
      </c>
      <c r="L211" s="24">
        <f t="shared" si="3"/>
        <v>1540</v>
      </c>
    </row>
    <row r="212" spans="1:12" ht="75.95" customHeight="1" x14ac:dyDescent="0.2">
      <c r="A212" s="13"/>
      <c r="B212" s="11" t="s">
        <v>12</v>
      </c>
      <c r="C212" s="15" t="s">
        <v>606</v>
      </c>
      <c r="D212" s="13" t="s">
        <v>607</v>
      </c>
      <c r="E212" s="13" t="s">
        <v>39</v>
      </c>
      <c r="F212" s="13" t="s">
        <v>471</v>
      </c>
      <c r="G212" s="13" t="s">
        <v>17</v>
      </c>
      <c r="H212" s="14"/>
      <c r="I212" s="14" t="s">
        <v>608</v>
      </c>
      <c r="J212" s="23">
        <v>35</v>
      </c>
      <c r="K212" s="24">
        <v>48.589743589743591</v>
      </c>
      <c r="L212" s="24">
        <f t="shared" si="3"/>
        <v>1700.6410256410256</v>
      </c>
    </row>
    <row r="213" spans="1:12" ht="75.95" customHeight="1" x14ac:dyDescent="0.2">
      <c r="A213" s="13"/>
      <c r="B213" s="11" t="s">
        <v>12</v>
      </c>
      <c r="C213" s="15" t="s">
        <v>609</v>
      </c>
      <c r="D213" s="13" t="s">
        <v>610</v>
      </c>
      <c r="E213" s="13" t="s">
        <v>15</v>
      </c>
      <c r="F213" s="13" t="s">
        <v>21</v>
      </c>
      <c r="G213" s="13" t="s">
        <v>28</v>
      </c>
      <c r="H213" s="14"/>
      <c r="I213" s="14" t="s">
        <v>611</v>
      </c>
      <c r="J213" s="23">
        <v>35</v>
      </c>
      <c r="K213" s="24">
        <v>49</v>
      </c>
      <c r="L213" s="24">
        <f t="shared" si="3"/>
        <v>1715</v>
      </c>
    </row>
    <row r="214" spans="1:12" ht="75.95" customHeight="1" x14ac:dyDescent="0.2">
      <c r="A214" s="13"/>
      <c r="B214" s="11" t="s">
        <v>12</v>
      </c>
      <c r="C214" s="15" t="s">
        <v>612</v>
      </c>
      <c r="D214" s="13" t="s">
        <v>613</v>
      </c>
      <c r="E214" s="13" t="s">
        <v>15</v>
      </c>
      <c r="F214" s="13" t="s">
        <v>21</v>
      </c>
      <c r="G214" s="13" t="s">
        <v>28</v>
      </c>
      <c r="H214" s="14"/>
      <c r="I214" s="14" t="s">
        <v>614</v>
      </c>
      <c r="J214" s="23">
        <v>34</v>
      </c>
      <c r="K214" s="24">
        <v>87</v>
      </c>
      <c r="L214" s="24">
        <f t="shared" si="3"/>
        <v>2958</v>
      </c>
    </row>
    <row r="215" spans="1:12" ht="75.95" customHeight="1" x14ac:dyDescent="0.2">
      <c r="A215" s="13"/>
      <c r="B215" s="11" t="s">
        <v>12</v>
      </c>
      <c r="C215" s="15" t="s">
        <v>615</v>
      </c>
      <c r="D215" s="13" t="s">
        <v>616</v>
      </c>
      <c r="E215" s="13" t="s">
        <v>15</v>
      </c>
      <c r="F215" s="13" t="s">
        <v>21</v>
      </c>
      <c r="G215" s="13" t="s">
        <v>17</v>
      </c>
      <c r="H215" s="14"/>
      <c r="I215" s="14" t="s">
        <v>617</v>
      </c>
      <c r="J215" s="23">
        <v>34</v>
      </c>
      <c r="K215" s="24">
        <v>49</v>
      </c>
      <c r="L215" s="24">
        <f t="shared" si="3"/>
        <v>1666</v>
      </c>
    </row>
    <row r="216" spans="1:12" ht="75.95" customHeight="1" x14ac:dyDescent="0.2">
      <c r="A216" s="13"/>
      <c r="B216" s="11" t="s">
        <v>12</v>
      </c>
      <c r="C216" s="15" t="s">
        <v>618</v>
      </c>
      <c r="D216" s="13" t="s">
        <v>619</v>
      </c>
      <c r="E216" s="13" t="s">
        <v>15</v>
      </c>
      <c r="F216" s="13" t="s">
        <v>21</v>
      </c>
      <c r="G216" s="13" t="s">
        <v>28</v>
      </c>
      <c r="H216" s="14"/>
      <c r="I216" s="14" t="s">
        <v>620</v>
      </c>
      <c r="J216" s="23">
        <v>34</v>
      </c>
      <c r="K216" s="24">
        <v>70</v>
      </c>
      <c r="L216" s="24">
        <f t="shared" si="3"/>
        <v>2380</v>
      </c>
    </row>
    <row r="217" spans="1:12" ht="75.95" customHeight="1" x14ac:dyDescent="0.2">
      <c r="A217" s="13"/>
      <c r="B217" s="11" t="s">
        <v>12</v>
      </c>
      <c r="C217" s="15" t="s">
        <v>621</v>
      </c>
      <c r="D217" s="13" t="s">
        <v>622</v>
      </c>
      <c r="E217" s="13" t="s">
        <v>15</v>
      </c>
      <c r="F217" s="13" t="s">
        <v>21</v>
      </c>
      <c r="G217" s="13" t="s">
        <v>17</v>
      </c>
      <c r="H217" s="14"/>
      <c r="I217" s="14" t="s">
        <v>623</v>
      </c>
      <c r="J217" s="23">
        <v>34</v>
      </c>
      <c r="K217" s="24">
        <v>54</v>
      </c>
      <c r="L217" s="24">
        <f t="shared" si="3"/>
        <v>1836</v>
      </c>
    </row>
    <row r="218" spans="1:12" ht="75.95" customHeight="1" x14ac:dyDescent="0.2">
      <c r="A218" s="13"/>
      <c r="B218" s="11" t="s">
        <v>12</v>
      </c>
      <c r="C218" s="15" t="s">
        <v>624</v>
      </c>
      <c r="D218" s="13" t="s">
        <v>625</v>
      </c>
      <c r="E218" s="13" t="s">
        <v>15</v>
      </c>
      <c r="F218" s="13" t="s">
        <v>16</v>
      </c>
      <c r="G218" s="13" t="s">
        <v>17</v>
      </c>
      <c r="H218" s="14"/>
      <c r="I218" s="14" t="s">
        <v>626</v>
      </c>
      <c r="J218" s="23">
        <v>33</v>
      </c>
      <c r="K218" s="24">
        <v>49</v>
      </c>
      <c r="L218" s="24">
        <f t="shared" si="3"/>
        <v>1617</v>
      </c>
    </row>
    <row r="219" spans="1:12" ht="75.95" customHeight="1" x14ac:dyDescent="0.2">
      <c r="A219" s="13"/>
      <c r="B219" s="11" t="s">
        <v>12</v>
      </c>
      <c r="C219" s="15" t="s">
        <v>627</v>
      </c>
      <c r="D219" s="13" t="s">
        <v>27</v>
      </c>
      <c r="E219" s="13" t="s">
        <v>39</v>
      </c>
      <c r="F219" s="13" t="s">
        <v>346</v>
      </c>
      <c r="G219" s="13" t="s">
        <v>17</v>
      </c>
      <c r="H219" s="14"/>
      <c r="I219" s="14" t="s">
        <v>628</v>
      </c>
      <c r="J219" s="23">
        <v>33</v>
      </c>
      <c r="K219" s="24">
        <v>89.615384615384613</v>
      </c>
      <c r="L219" s="24">
        <f t="shared" si="3"/>
        <v>2957.3076923076924</v>
      </c>
    </row>
    <row r="220" spans="1:12" ht="75.95" customHeight="1" x14ac:dyDescent="0.2">
      <c r="A220" s="13"/>
      <c r="B220" s="11" t="s">
        <v>12</v>
      </c>
      <c r="C220" s="15" t="s">
        <v>629</v>
      </c>
      <c r="D220" s="13" t="s">
        <v>630</v>
      </c>
      <c r="E220" s="13" t="s">
        <v>39</v>
      </c>
      <c r="F220" s="13" t="s">
        <v>367</v>
      </c>
      <c r="G220" s="13" t="s">
        <v>17</v>
      </c>
      <c r="H220" s="14"/>
      <c r="I220" s="14" t="s">
        <v>631</v>
      </c>
      <c r="J220" s="23">
        <v>33</v>
      </c>
      <c r="K220" s="24">
        <v>58.846153846153847</v>
      </c>
      <c r="L220" s="24">
        <f t="shared" si="3"/>
        <v>1941.9230769230769</v>
      </c>
    </row>
    <row r="221" spans="1:12" ht="75.95" customHeight="1" x14ac:dyDescent="0.2">
      <c r="A221" s="13"/>
      <c r="B221" s="11" t="s">
        <v>12</v>
      </c>
      <c r="C221" s="15" t="s">
        <v>632</v>
      </c>
      <c r="D221" s="13" t="s">
        <v>633</v>
      </c>
      <c r="E221" s="13" t="s">
        <v>15</v>
      </c>
      <c r="F221" s="13" t="s">
        <v>21</v>
      </c>
      <c r="G221" s="13" t="s">
        <v>28</v>
      </c>
      <c r="H221" s="14"/>
      <c r="I221" s="14" t="s">
        <v>634</v>
      </c>
      <c r="J221" s="23">
        <v>33</v>
      </c>
      <c r="K221" s="24">
        <v>54</v>
      </c>
      <c r="L221" s="24">
        <f t="shared" si="3"/>
        <v>1782</v>
      </c>
    </row>
    <row r="222" spans="1:12" ht="75.95" customHeight="1" x14ac:dyDescent="0.25">
      <c r="A222" s="18"/>
      <c r="B222" s="11" t="s">
        <v>12</v>
      </c>
      <c r="C222" s="15" t="s">
        <v>635</v>
      </c>
      <c r="D222" s="13" t="s">
        <v>636</v>
      </c>
      <c r="E222" s="13" t="s">
        <v>15</v>
      </c>
      <c r="F222" s="13" t="s">
        <v>71</v>
      </c>
      <c r="G222" s="13" t="s">
        <v>17</v>
      </c>
      <c r="H222" s="14"/>
      <c r="I222" s="14" t="s">
        <v>637</v>
      </c>
      <c r="J222" s="23">
        <v>33</v>
      </c>
      <c r="K222" s="24">
        <v>54</v>
      </c>
      <c r="L222" s="24">
        <f t="shared" si="3"/>
        <v>1782</v>
      </c>
    </row>
    <row r="223" spans="1:12" ht="75.95" customHeight="1" x14ac:dyDescent="0.2">
      <c r="A223" s="13"/>
      <c r="B223" s="11" t="s">
        <v>12</v>
      </c>
      <c r="C223" s="15" t="s">
        <v>638</v>
      </c>
      <c r="D223" s="13" t="s">
        <v>639</v>
      </c>
      <c r="E223" s="13" t="s">
        <v>15</v>
      </c>
      <c r="F223" s="13" t="s">
        <v>21</v>
      </c>
      <c r="G223" s="13" t="s">
        <v>28</v>
      </c>
      <c r="H223" s="14"/>
      <c r="I223" s="14" t="s">
        <v>640</v>
      </c>
      <c r="J223" s="23">
        <v>33</v>
      </c>
      <c r="K223" s="24">
        <v>38</v>
      </c>
      <c r="L223" s="24">
        <f t="shared" si="3"/>
        <v>1254</v>
      </c>
    </row>
    <row r="224" spans="1:12" ht="75.95" customHeight="1" x14ac:dyDescent="0.25">
      <c r="A224" s="18"/>
      <c r="B224" s="11" t="s">
        <v>12</v>
      </c>
      <c r="C224" s="15" t="s">
        <v>641</v>
      </c>
      <c r="D224" s="13" t="s">
        <v>642</v>
      </c>
      <c r="E224" s="13" t="s">
        <v>15</v>
      </c>
      <c r="F224" s="13" t="s">
        <v>16</v>
      </c>
      <c r="G224" s="13" t="s">
        <v>17</v>
      </c>
      <c r="H224" s="14"/>
      <c r="I224" s="14" t="s">
        <v>643</v>
      </c>
      <c r="J224" s="23">
        <v>32</v>
      </c>
      <c r="K224" s="24">
        <v>38</v>
      </c>
      <c r="L224" s="24">
        <f t="shared" si="3"/>
        <v>1216</v>
      </c>
    </row>
    <row r="225" spans="1:12" ht="75.95" customHeight="1" x14ac:dyDescent="0.25">
      <c r="A225" s="18"/>
      <c r="B225" s="11" t="s">
        <v>12</v>
      </c>
      <c r="C225" s="15" t="s">
        <v>644</v>
      </c>
      <c r="D225" s="13" t="s">
        <v>645</v>
      </c>
      <c r="E225" s="13" t="s">
        <v>15</v>
      </c>
      <c r="F225" s="13" t="s">
        <v>16</v>
      </c>
      <c r="G225" s="13" t="s">
        <v>17</v>
      </c>
      <c r="H225" s="14"/>
      <c r="I225" s="14" t="s">
        <v>646</v>
      </c>
      <c r="J225" s="23">
        <v>32</v>
      </c>
      <c r="K225" s="24">
        <v>82</v>
      </c>
      <c r="L225" s="24">
        <f t="shared" si="3"/>
        <v>2624</v>
      </c>
    </row>
    <row r="226" spans="1:12" ht="75.95" customHeight="1" x14ac:dyDescent="0.2">
      <c r="A226" s="13"/>
      <c r="B226" s="11" t="s">
        <v>12</v>
      </c>
      <c r="C226" s="15" t="s">
        <v>647</v>
      </c>
      <c r="D226" s="13" t="s">
        <v>580</v>
      </c>
      <c r="E226" s="13" t="s">
        <v>15</v>
      </c>
      <c r="F226" s="13" t="s">
        <v>21</v>
      </c>
      <c r="G226" s="13" t="s">
        <v>28</v>
      </c>
      <c r="H226" s="14"/>
      <c r="I226" s="14" t="s">
        <v>648</v>
      </c>
      <c r="J226" s="23">
        <v>32</v>
      </c>
      <c r="K226" s="24">
        <v>60</v>
      </c>
      <c r="L226" s="24">
        <f t="shared" si="3"/>
        <v>1920</v>
      </c>
    </row>
    <row r="227" spans="1:12" ht="75.95" customHeight="1" x14ac:dyDescent="0.2">
      <c r="A227" s="13"/>
      <c r="B227" s="11" t="s">
        <v>12</v>
      </c>
      <c r="C227" s="15" t="s">
        <v>649</v>
      </c>
      <c r="D227" s="13" t="s">
        <v>477</v>
      </c>
      <c r="E227" s="13" t="s">
        <v>15</v>
      </c>
      <c r="F227" s="13" t="s">
        <v>16</v>
      </c>
      <c r="G227" s="13" t="s">
        <v>17</v>
      </c>
      <c r="H227" s="14"/>
      <c r="I227" s="14" t="s">
        <v>650</v>
      </c>
      <c r="J227" s="23">
        <v>32</v>
      </c>
      <c r="K227" s="24">
        <v>44</v>
      </c>
      <c r="L227" s="24">
        <f t="shared" si="3"/>
        <v>1408</v>
      </c>
    </row>
    <row r="228" spans="1:12" ht="75.95" customHeight="1" x14ac:dyDescent="0.2">
      <c r="A228" s="13"/>
      <c r="B228" s="11" t="s">
        <v>12</v>
      </c>
      <c r="C228" s="15" t="s">
        <v>651</v>
      </c>
      <c r="D228" s="13" t="s">
        <v>652</v>
      </c>
      <c r="E228" s="13" t="s">
        <v>15</v>
      </c>
      <c r="F228" s="13" t="s">
        <v>16</v>
      </c>
      <c r="G228" s="13" t="s">
        <v>17</v>
      </c>
      <c r="H228" s="14"/>
      <c r="I228" s="14" t="s">
        <v>653</v>
      </c>
      <c r="J228" s="23">
        <v>32</v>
      </c>
      <c r="K228" s="24">
        <v>75</v>
      </c>
      <c r="L228" s="24">
        <f t="shared" si="3"/>
        <v>2400</v>
      </c>
    </row>
    <row r="229" spans="1:12" ht="75.95" customHeight="1" x14ac:dyDescent="0.2">
      <c r="A229" s="13"/>
      <c r="B229" s="11" t="s">
        <v>12</v>
      </c>
      <c r="C229" s="15" t="s">
        <v>654</v>
      </c>
      <c r="D229" s="13" t="s">
        <v>655</v>
      </c>
      <c r="E229" s="13" t="s">
        <v>15</v>
      </c>
      <c r="F229" s="13" t="s">
        <v>16</v>
      </c>
      <c r="G229" s="13" t="s">
        <v>28</v>
      </c>
      <c r="H229" s="14"/>
      <c r="I229" s="14" t="s">
        <v>656</v>
      </c>
      <c r="J229" s="23">
        <v>31</v>
      </c>
      <c r="K229" s="24">
        <v>49</v>
      </c>
      <c r="L229" s="24">
        <f t="shared" si="3"/>
        <v>1519</v>
      </c>
    </row>
    <row r="230" spans="1:12" ht="75.95" customHeight="1" x14ac:dyDescent="0.2">
      <c r="A230" s="13"/>
      <c r="B230" s="11" t="s">
        <v>12</v>
      </c>
      <c r="C230" s="15" t="s">
        <v>657</v>
      </c>
      <c r="D230" s="13" t="s">
        <v>658</v>
      </c>
      <c r="E230" s="13" t="s">
        <v>15</v>
      </c>
      <c r="F230" s="13" t="s">
        <v>16</v>
      </c>
      <c r="G230" s="13" t="s">
        <v>17</v>
      </c>
      <c r="H230" s="14"/>
      <c r="I230" s="14" t="s">
        <v>659</v>
      </c>
      <c r="J230" s="23">
        <v>31</v>
      </c>
      <c r="K230" s="24">
        <v>60</v>
      </c>
      <c r="L230" s="24">
        <f t="shared" si="3"/>
        <v>1860</v>
      </c>
    </row>
    <row r="231" spans="1:12" ht="75.95" customHeight="1" x14ac:dyDescent="0.2">
      <c r="A231" s="13"/>
      <c r="B231" s="11" t="s">
        <v>12</v>
      </c>
      <c r="C231" s="15" t="s">
        <v>660</v>
      </c>
      <c r="D231" s="13" t="s">
        <v>661</v>
      </c>
      <c r="E231" s="13" t="s">
        <v>15</v>
      </c>
      <c r="F231" s="13" t="s">
        <v>16</v>
      </c>
      <c r="G231" s="13" t="s">
        <v>28</v>
      </c>
      <c r="H231" s="14"/>
      <c r="I231" s="14" t="s">
        <v>662</v>
      </c>
      <c r="J231" s="23">
        <v>31</v>
      </c>
      <c r="K231" s="24">
        <v>82</v>
      </c>
      <c r="L231" s="24">
        <f t="shared" si="3"/>
        <v>2542</v>
      </c>
    </row>
    <row r="232" spans="1:12" ht="75.95" customHeight="1" x14ac:dyDescent="0.2">
      <c r="A232" s="13"/>
      <c r="B232" s="11" t="s">
        <v>12</v>
      </c>
      <c r="C232" s="15" t="s">
        <v>663</v>
      </c>
      <c r="D232" s="13" t="s">
        <v>664</v>
      </c>
      <c r="E232" s="13" t="s">
        <v>15</v>
      </c>
      <c r="F232" s="13" t="s">
        <v>21</v>
      </c>
      <c r="G232" s="13" t="s">
        <v>17</v>
      </c>
      <c r="H232" s="14"/>
      <c r="I232" s="14" t="s">
        <v>665</v>
      </c>
      <c r="J232" s="23">
        <v>31</v>
      </c>
      <c r="K232" s="24">
        <v>38</v>
      </c>
      <c r="L232" s="24">
        <f t="shared" si="3"/>
        <v>1178</v>
      </c>
    </row>
    <row r="233" spans="1:12" ht="75.95" customHeight="1" x14ac:dyDescent="0.2">
      <c r="A233" s="13"/>
      <c r="B233" s="11" t="s">
        <v>12</v>
      </c>
      <c r="C233" s="15" t="s">
        <v>666</v>
      </c>
      <c r="D233" s="13" t="s">
        <v>74</v>
      </c>
      <c r="E233" s="13" t="s">
        <v>15</v>
      </c>
      <c r="F233" s="13" t="s">
        <v>21</v>
      </c>
      <c r="G233" s="13" t="s">
        <v>17</v>
      </c>
      <c r="H233" s="14"/>
      <c r="I233" s="14" t="s">
        <v>667</v>
      </c>
      <c r="J233" s="23">
        <v>31</v>
      </c>
      <c r="K233" s="24">
        <v>87</v>
      </c>
      <c r="L233" s="24">
        <f t="shared" si="3"/>
        <v>2697</v>
      </c>
    </row>
    <row r="234" spans="1:12" ht="75.95" customHeight="1" x14ac:dyDescent="0.2">
      <c r="A234" s="13"/>
      <c r="B234" s="11" t="s">
        <v>12</v>
      </c>
      <c r="C234" s="15">
        <v>10698903</v>
      </c>
      <c r="D234" s="13" t="s">
        <v>668</v>
      </c>
      <c r="E234" s="13" t="s">
        <v>669</v>
      </c>
      <c r="F234" s="13"/>
      <c r="G234" s="13" t="s">
        <v>28</v>
      </c>
      <c r="H234" s="14"/>
      <c r="I234" s="14" t="s">
        <v>670</v>
      </c>
      <c r="J234" s="23">
        <v>31</v>
      </c>
      <c r="K234" s="24">
        <v>243.85479999999998</v>
      </c>
      <c r="L234" s="24">
        <f t="shared" si="3"/>
        <v>7559.4987999999994</v>
      </c>
    </row>
    <row r="235" spans="1:12" ht="75.95" customHeight="1" x14ac:dyDescent="0.2">
      <c r="A235" s="13"/>
      <c r="B235" s="11" t="s">
        <v>12</v>
      </c>
      <c r="C235" s="15" t="s">
        <v>671</v>
      </c>
      <c r="D235" s="13" t="s">
        <v>194</v>
      </c>
      <c r="E235" s="13" t="s">
        <v>39</v>
      </c>
      <c r="F235" s="13"/>
      <c r="G235" s="13" t="s">
        <v>17</v>
      </c>
      <c r="H235" s="14"/>
      <c r="I235" s="14" t="s">
        <v>672</v>
      </c>
      <c r="J235" s="23">
        <v>31</v>
      </c>
      <c r="K235" s="24">
        <v>63.974358974358978</v>
      </c>
      <c r="L235" s="24">
        <f t="shared" si="3"/>
        <v>1983.2051282051284</v>
      </c>
    </row>
    <row r="236" spans="1:12" ht="75.95" customHeight="1" x14ac:dyDescent="0.2">
      <c r="A236" s="13"/>
      <c r="B236" s="11" t="s">
        <v>12</v>
      </c>
      <c r="C236" s="15" t="s">
        <v>673</v>
      </c>
      <c r="D236" s="13" t="s">
        <v>674</v>
      </c>
      <c r="E236" s="13" t="s">
        <v>39</v>
      </c>
      <c r="F236" s="13"/>
      <c r="G236" s="13" t="s">
        <v>17</v>
      </c>
      <c r="H236" s="14" t="s">
        <v>675</v>
      </c>
      <c r="I236" s="14" t="s">
        <v>676</v>
      </c>
      <c r="J236" s="23">
        <v>31</v>
      </c>
      <c r="K236" s="24">
        <v>63.974358974358978</v>
      </c>
      <c r="L236" s="24">
        <f t="shared" si="3"/>
        <v>1983.2051282051284</v>
      </c>
    </row>
    <row r="237" spans="1:12" ht="75.95" customHeight="1" x14ac:dyDescent="0.25">
      <c r="A237" s="18"/>
      <c r="B237" s="11" t="s">
        <v>12</v>
      </c>
      <c r="C237" s="15" t="s">
        <v>677</v>
      </c>
      <c r="D237" s="13" t="s">
        <v>678</v>
      </c>
      <c r="E237" s="13" t="s">
        <v>39</v>
      </c>
      <c r="F237" s="13"/>
      <c r="G237" s="13" t="s">
        <v>28</v>
      </c>
      <c r="H237" s="14"/>
      <c r="I237" s="14" t="s">
        <v>679</v>
      </c>
      <c r="J237" s="23">
        <v>31</v>
      </c>
      <c r="K237" s="24">
        <v>51.153846153846153</v>
      </c>
      <c r="L237" s="24">
        <f t="shared" si="3"/>
        <v>1585.7692307692307</v>
      </c>
    </row>
    <row r="238" spans="1:12" ht="75.95" customHeight="1" x14ac:dyDescent="0.2">
      <c r="A238" s="13"/>
      <c r="B238" s="11" t="s">
        <v>12</v>
      </c>
      <c r="C238" s="15" t="s">
        <v>680</v>
      </c>
      <c r="D238" s="13" t="s">
        <v>681</v>
      </c>
      <c r="E238" s="13" t="s">
        <v>15</v>
      </c>
      <c r="F238" s="13" t="s">
        <v>16</v>
      </c>
      <c r="G238" s="13" t="s">
        <v>28</v>
      </c>
      <c r="H238" s="14"/>
      <c r="I238" s="14" t="s">
        <v>682</v>
      </c>
      <c r="J238" s="23">
        <v>30</v>
      </c>
      <c r="K238" s="24">
        <v>60</v>
      </c>
      <c r="L238" s="24">
        <f t="shared" si="3"/>
        <v>1800</v>
      </c>
    </row>
    <row r="239" spans="1:12" ht="75.95" customHeight="1" x14ac:dyDescent="0.2">
      <c r="A239" s="13"/>
      <c r="B239" s="11" t="s">
        <v>12</v>
      </c>
      <c r="C239" s="15" t="s">
        <v>609</v>
      </c>
      <c r="D239" s="13" t="s">
        <v>610</v>
      </c>
      <c r="E239" s="13" t="s">
        <v>15</v>
      </c>
      <c r="F239" s="13" t="s">
        <v>21</v>
      </c>
      <c r="G239" s="13" t="s">
        <v>28</v>
      </c>
      <c r="H239" s="14"/>
      <c r="I239" s="14" t="s">
        <v>683</v>
      </c>
      <c r="J239" s="23">
        <v>30</v>
      </c>
      <c r="K239" s="24">
        <v>49</v>
      </c>
      <c r="L239" s="24">
        <f t="shared" si="3"/>
        <v>1470</v>
      </c>
    </row>
    <row r="240" spans="1:12" ht="75.95" customHeight="1" x14ac:dyDescent="0.2">
      <c r="A240" s="13"/>
      <c r="B240" s="11" t="s">
        <v>12</v>
      </c>
      <c r="C240" s="15" t="s">
        <v>684</v>
      </c>
      <c r="D240" s="13" t="s">
        <v>685</v>
      </c>
      <c r="E240" s="13" t="s">
        <v>15</v>
      </c>
      <c r="F240" s="13" t="s">
        <v>16</v>
      </c>
      <c r="G240" s="13" t="s">
        <v>28</v>
      </c>
      <c r="H240" s="14"/>
      <c r="I240" s="14" t="s">
        <v>686</v>
      </c>
      <c r="J240" s="23">
        <v>30</v>
      </c>
      <c r="K240" s="24">
        <v>76</v>
      </c>
      <c r="L240" s="24">
        <f t="shared" si="3"/>
        <v>2280</v>
      </c>
    </row>
    <row r="241" spans="1:12" ht="75.95" customHeight="1" x14ac:dyDescent="0.2">
      <c r="A241" s="13"/>
      <c r="B241" s="11" t="s">
        <v>12</v>
      </c>
      <c r="C241" s="15" t="s">
        <v>687</v>
      </c>
      <c r="D241" s="13" t="s">
        <v>688</v>
      </c>
      <c r="E241" s="13" t="s">
        <v>39</v>
      </c>
      <c r="F241" s="13"/>
      <c r="G241" s="13" t="s">
        <v>17</v>
      </c>
      <c r="H241" s="14"/>
      <c r="I241" s="14" t="s">
        <v>689</v>
      </c>
      <c r="J241" s="23">
        <v>30</v>
      </c>
      <c r="K241" s="24">
        <v>126.92307692307692</v>
      </c>
      <c r="L241" s="24">
        <f t="shared" si="3"/>
        <v>3807.6923076923076</v>
      </c>
    </row>
    <row r="242" spans="1:12" ht="75.95" customHeight="1" x14ac:dyDescent="0.2">
      <c r="A242" s="13"/>
      <c r="B242" s="11" t="s">
        <v>12</v>
      </c>
      <c r="C242" s="15" t="s">
        <v>690</v>
      </c>
      <c r="D242" s="13" t="s">
        <v>688</v>
      </c>
      <c r="E242" s="13" t="s">
        <v>39</v>
      </c>
      <c r="F242" s="13"/>
      <c r="G242" s="13" t="s">
        <v>17</v>
      </c>
      <c r="H242" s="14"/>
      <c r="I242" s="14" t="s">
        <v>689</v>
      </c>
      <c r="J242" s="23">
        <v>30</v>
      </c>
      <c r="K242" s="24">
        <v>126.92307692307692</v>
      </c>
      <c r="L242" s="24">
        <f t="shared" si="3"/>
        <v>3807.6923076923076</v>
      </c>
    </row>
    <row r="243" spans="1:12" ht="75.95" customHeight="1" x14ac:dyDescent="0.2">
      <c r="A243" s="13"/>
      <c r="B243" s="11" t="s">
        <v>12</v>
      </c>
      <c r="C243" s="15" t="s">
        <v>691</v>
      </c>
      <c r="D243" s="13" t="s">
        <v>692</v>
      </c>
      <c r="E243" s="13" t="s">
        <v>15</v>
      </c>
      <c r="F243" s="13" t="s">
        <v>16</v>
      </c>
      <c r="G243" s="13" t="s">
        <v>169</v>
      </c>
      <c r="H243" s="14"/>
      <c r="I243" s="14" t="s">
        <v>693</v>
      </c>
      <c r="J243" s="23">
        <v>29</v>
      </c>
      <c r="K243" s="24">
        <v>49</v>
      </c>
      <c r="L243" s="24">
        <f t="shared" si="3"/>
        <v>1421</v>
      </c>
    </row>
    <row r="244" spans="1:12" ht="75.95" customHeight="1" x14ac:dyDescent="0.2">
      <c r="A244" s="13"/>
      <c r="B244" s="11" t="s">
        <v>12</v>
      </c>
      <c r="C244" s="15" t="s">
        <v>694</v>
      </c>
      <c r="D244" s="13" t="s">
        <v>695</v>
      </c>
      <c r="E244" s="13" t="s">
        <v>15</v>
      </c>
      <c r="F244" s="13" t="s">
        <v>21</v>
      </c>
      <c r="G244" s="13" t="s">
        <v>17</v>
      </c>
      <c r="H244" s="14"/>
      <c r="I244" s="14" t="s">
        <v>696</v>
      </c>
      <c r="J244" s="23">
        <v>29</v>
      </c>
      <c r="K244" s="24">
        <v>44</v>
      </c>
      <c r="L244" s="24">
        <f t="shared" si="3"/>
        <v>1276</v>
      </c>
    </row>
    <row r="245" spans="1:12" ht="75.95" customHeight="1" x14ac:dyDescent="0.25">
      <c r="A245" s="18"/>
      <c r="B245" s="11" t="s">
        <v>12</v>
      </c>
      <c r="C245" s="15" t="s">
        <v>697</v>
      </c>
      <c r="D245" s="13" t="s">
        <v>698</v>
      </c>
      <c r="E245" s="13" t="s">
        <v>39</v>
      </c>
      <c r="F245" s="13"/>
      <c r="G245" s="13" t="s">
        <v>28</v>
      </c>
      <c r="H245" s="14" t="s">
        <v>675</v>
      </c>
      <c r="I245" s="14" t="s">
        <v>699</v>
      </c>
      <c r="J245" s="23">
        <v>29</v>
      </c>
      <c r="K245" s="24">
        <v>58.846153846153847</v>
      </c>
      <c r="L245" s="24">
        <f t="shared" si="3"/>
        <v>1706.5384615384617</v>
      </c>
    </row>
    <row r="246" spans="1:12" ht="75.95" customHeight="1" x14ac:dyDescent="0.2">
      <c r="A246" s="13"/>
      <c r="B246" s="11" t="s">
        <v>12</v>
      </c>
      <c r="C246" s="15" t="s">
        <v>700</v>
      </c>
      <c r="D246" s="13" t="s">
        <v>701</v>
      </c>
      <c r="E246" s="13" t="s">
        <v>15</v>
      </c>
      <c r="F246" s="13" t="s">
        <v>16</v>
      </c>
      <c r="G246" s="13" t="s">
        <v>28</v>
      </c>
      <c r="H246" s="14"/>
      <c r="I246" s="14" t="s">
        <v>702</v>
      </c>
      <c r="J246" s="23">
        <v>29</v>
      </c>
      <c r="K246" s="24">
        <v>54</v>
      </c>
      <c r="L246" s="24">
        <f t="shared" si="3"/>
        <v>1566</v>
      </c>
    </row>
    <row r="247" spans="1:12" ht="75.95" customHeight="1" x14ac:dyDescent="0.2">
      <c r="A247" s="13"/>
      <c r="B247" s="11" t="s">
        <v>12</v>
      </c>
      <c r="C247" s="15" t="s">
        <v>703</v>
      </c>
      <c r="D247" s="13" t="s">
        <v>704</v>
      </c>
      <c r="E247" s="13" t="s">
        <v>15</v>
      </c>
      <c r="F247" s="13" t="s">
        <v>16</v>
      </c>
      <c r="G247" s="13" t="s">
        <v>169</v>
      </c>
      <c r="H247" s="14"/>
      <c r="I247" s="14" t="s">
        <v>705</v>
      </c>
      <c r="J247" s="23">
        <v>28</v>
      </c>
      <c r="K247" s="24">
        <v>174</v>
      </c>
      <c r="L247" s="24">
        <f t="shared" si="3"/>
        <v>4872</v>
      </c>
    </row>
    <row r="248" spans="1:12" ht="75.95" customHeight="1" x14ac:dyDescent="0.2">
      <c r="A248" s="13"/>
      <c r="B248" s="11" t="s">
        <v>12</v>
      </c>
      <c r="C248" s="15" t="s">
        <v>706</v>
      </c>
      <c r="D248" s="13" t="s">
        <v>707</v>
      </c>
      <c r="E248" s="13" t="s">
        <v>15</v>
      </c>
      <c r="F248" s="13" t="s">
        <v>16</v>
      </c>
      <c r="G248" s="13" t="s">
        <v>169</v>
      </c>
      <c r="H248" s="14"/>
      <c r="I248" s="14" t="s">
        <v>708</v>
      </c>
      <c r="J248" s="23">
        <v>28</v>
      </c>
      <c r="K248" s="24">
        <v>98</v>
      </c>
      <c r="L248" s="24">
        <f t="shared" si="3"/>
        <v>2744</v>
      </c>
    </row>
    <row r="249" spans="1:12" ht="75.95" customHeight="1" x14ac:dyDescent="0.2">
      <c r="A249" s="13"/>
      <c r="B249" s="11" t="s">
        <v>12</v>
      </c>
      <c r="C249" s="15" t="s">
        <v>709</v>
      </c>
      <c r="D249" s="13" t="s">
        <v>710</v>
      </c>
      <c r="E249" s="13" t="s">
        <v>15</v>
      </c>
      <c r="F249" s="13" t="s">
        <v>16</v>
      </c>
      <c r="G249" s="13" t="s">
        <v>28</v>
      </c>
      <c r="H249" s="14"/>
      <c r="I249" s="14" t="s">
        <v>711</v>
      </c>
      <c r="J249" s="23">
        <v>28</v>
      </c>
      <c r="K249" s="24">
        <v>49</v>
      </c>
      <c r="L249" s="24">
        <f t="shared" si="3"/>
        <v>1372</v>
      </c>
    </row>
    <row r="250" spans="1:12" ht="75.95" customHeight="1" x14ac:dyDescent="0.2">
      <c r="A250" s="13"/>
      <c r="B250" s="11" t="s">
        <v>12</v>
      </c>
      <c r="C250" s="15" t="s">
        <v>712</v>
      </c>
      <c r="D250" s="13" t="s">
        <v>713</v>
      </c>
      <c r="E250" s="13" t="s">
        <v>15</v>
      </c>
      <c r="F250" s="13" t="s">
        <v>16</v>
      </c>
      <c r="G250" s="13" t="s">
        <v>17</v>
      </c>
      <c r="H250" s="14"/>
      <c r="I250" s="14" t="s">
        <v>714</v>
      </c>
      <c r="J250" s="23">
        <v>28</v>
      </c>
      <c r="K250" s="24">
        <v>44</v>
      </c>
      <c r="L250" s="24">
        <f t="shared" si="3"/>
        <v>1232</v>
      </c>
    </row>
    <row r="251" spans="1:12" ht="75.95" customHeight="1" x14ac:dyDescent="0.2">
      <c r="A251" s="13"/>
      <c r="B251" s="11" t="s">
        <v>12</v>
      </c>
      <c r="C251" s="15" t="s">
        <v>715</v>
      </c>
      <c r="D251" s="13" t="s">
        <v>716</v>
      </c>
      <c r="E251" s="13" t="s">
        <v>39</v>
      </c>
      <c r="F251" s="13"/>
      <c r="G251" s="13" t="s">
        <v>17</v>
      </c>
      <c r="H251" s="14"/>
      <c r="I251" s="14" t="s">
        <v>717</v>
      </c>
      <c r="J251" s="23">
        <v>28</v>
      </c>
      <c r="K251" s="24">
        <v>126.92307692307692</v>
      </c>
      <c r="L251" s="24">
        <f t="shared" si="3"/>
        <v>3553.8461538461538</v>
      </c>
    </row>
    <row r="252" spans="1:12" ht="75.95" customHeight="1" x14ac:dyDescent="0.2">
      <c r="A252" s="13"/>
      <c r="B252" s="11" t="s">
        <v>12</v>
      </c>
      <c r="C252" s="15" t="s">
        <v>718</v>
      </c>
      <c r="D252" s="13" t="s">
        <v>529</v>
      </c>
      <c r="E252" s="13" t="s">
        <v>39</v>
      </c>
      <c r="F252" s="13"/>
      <c r="G252" s="13" t="s">
        <v>17</v>
      </c>
      <c r="H252" s="14" t="s">
        <v>530</v>
      </c>
      <c r="I252" s="14" t="s">
        <v>719</v>
      </c>
      <c r="J252" s="23">
        <v>28</v>
      </c>
      <c r="K252" s="24">
        <v>115.25641025641026</v>
      </c>
      <c r="L252" s="24">
        <f t="shared" si="3"/>
        <v>3227.1794871794873</v>
      </c>
    </row>
    <row r="253" spans="1:12" ht="75.95" customHeight="1" x14ac:dyDescent="0.2">
      <c r="A253" s="13"/>
      <c r="B253" s="11" t="s">
        <v>12</v>
      </c>
      <c r="C253" s="15" t="s">
        <v>720</v>
      </c>
      <c r="D253" s="13" t="s">
        <v>721</v>
      </c>
      <c r="E253" s="13" t="s">
        <v>39</v>
      </c>
      <c r="F253" s="13"/>
      <c r="G253" s="13" t="s">
        <v>17</v>
      </c>
      <c r="H253" s="14"/>
      <c r="I253" s="14" t="s">
        <v>722</v>
      </c>
      <c r="J253" s="23">
        <v>28</v>
      </c>
      <c r="K253" s="24">
        <v>58.846153846153847</v>
      </c>
      <c r="L253" s="24">
        <f t="shared" si="3"/>
        <v>1647.6923076923076</v>
      </c>
    </row>
    <row r="254" spans="1:12" ht="75.95" customHeight="1" x14ac:dyDescent="0.2">
      <c r="A254" s="13"/>
      <c r="B254" s="11" t="s">
        <v>12</v>
      </c>
      <c r="C254" s="15" t="s">
        <v>723</v>
      </c>
      <c r="D254" s="13" t="s">
        <v>724</v>
      </c>
      <c r="E254" s="13" t="s">
        <v>15</v>
      </c>
      <c r="F254" s="13" t="s">
        <v>16</v>
      </c>
      <c r="G254" s="13" t="s">
        <v>169</v>
      </c>
      <c r="H254" s="14"/>
      <c r="I254" s="14" t="s">
        <v>725</v>
      </c>
      <c r="J254" s="23">
        <v>27</v>
      </c>
      <c r="K254" s="24">
        <v>109</v>
      </c>
      <c r="L254" s="24">
        <f t="shared" si="3"/>
        <v>2943</v>
      </c>
    </row>
    <row r="255" spans="1:12" ht="75.95" customHeight="1" x14ac:dyDescent="0.25">
      <c r="A255" s="18"/>
      <c r="B255" s="11" t="s">
        <v>12</v>
      </c>
      <c r="C255" s="15" t="s">
        <v>726</v>
      </c>
      <c r="D255" s="13" t="s">
        <v>727</v>
      </c>
      <c r="E255" s="13" t="s">
        <v>15</v>
      </c>
      <c r="F255" s="13" t="s">
        <v>16</v>
      </c>
      <c r="G255" s="13" t="s">
        <v>169</v>
      </c>
      <c r="H255" s="14"/>
      <c r="I255" s="14" t="s">
        <v>728</v>
      </c>
      <c r="J255" s="23">
        <v>27</v>
      </c>
      <c r="K255" s="24">
        <v>109</v>
      </c>
      <c r="L255" s="24">
        <f t="shared" si="3"/>
        <v>2943</v>
      </c>
    </row>
    <row r="256" spans="1:12" ht="75.95" customHeight="1" x14ac:dyDescent="0.2">
      <c r="A256" s="13"/>
      <c r="B256" s="11" t="s">
        <v>12</v>
      </c>
      <c r="C256" s="15" t="s">
        <v>729</v>
      </c>
      <c r="D256" s="13" t="s">
        <v>730</v>
      </c>
      <c r="E256" s="13" t="s">
        <v>15</v>
      </c>
      <c r="F256" s="13" t="s">
        <v>16</v>
      </c>
      <c r="G256" s="13" t="s">
        <v>28</v>
      </c>
      <c r="H256" s="14"/>
      <c r="I256" s="14" t="s">
        <v>731</v>
      </c>
      <c r="J256" s="23">
        <v>27</v>
      </c>
      <c r="K256" s="24">
        <v>38</v>
      </c>
      <c r="L256" s="24">
        <f t="shared" si="3"/>
        <v>1026</v>
      </c>
    </row>
    <row r="257" spans="1:12" ht="75.95" customHeight="1" x14ac:dyDescent="0.2">
      <c r="A257" s="13"/>
      <c r="B257" s="11" t="s">
        <v>12</v>
      </c>
      <c r="C257" s="15" t="s">
        <v>732</v>
      </c>
      <c r="D257" s="13" t="s">
        <v>733</v>
      </c>
      <c r="E257" s="13" t="s">
        <v>15</v>
      </c>
      <c r="F257" s="13" t="s">
        <v>16</v>
      </c>
      <c r="G257" s="13" t="s">
        <v>28</v>
      </c>
      <c r="H257" s="14"/>
      <c r="I257" s="14" t="s">
        <v>734</v>
      </c>
      <c r="J257" s="23">
        <v>27</v>
      </c>
      <c r="K257" s="24">
        <v>41</v>
      </c>
      <c r="L257" s="24">
        <f t="shared" si="3"/>
        <v>1107</v>
      </c>
    </row>
    <row r="258" spans="1:12" ht="75.95" customHeight="1" x14ac:dyDescent="0.2">
      <c r="A258" s="13"/>
      <c r="B258" s="11" t="s">
        <v>12</v>
      </c>
      <c r="C258" s="15" t="s">
        <v>735</v>
      </c>
      <c r="D258" s="13" t="s">
        <v>539</v>
      </c>
      <c r="E258" s="13" t="s">
        <v>15</v>
      </c>
      <c r="F258" s="13" t="s">
        <v>16</v>
      </c>
      <c r="G258" s="13" t="s">
        <v>169</v>
      </c>
      <c r="H258" s="14"/>
      <c r="I258" s="14" t="s">
        <v>736</v>
      </c>
      <c r="J258" s="23">
        <v>27</v>
      </c>
      <c r="K258" s="24">
        <v>38</v>
      </c>
      <c r="L258" s="24">
        <f t="shared" si="3"/>
        <v>1026</v>
      </c>
    </row>
    <row r="259" spans="1:12" ht="75.95" customHeight="1" x14ac:dyDescent="0.2">
      <c r="A259" s="13"/>
      <c r="B259" s="11" t="s">
        <v>12</v>
      </c>
      <c r="C259" s="15" t="s">
        <v>737</v>
      </c>
      <c r="D259" s="13" t="s">
        <v>738</v>
      </c>
      <c r="E259" s="13" t="s">
        <v>39</v>
      </c>
      <c r="F259" s="13"/>
      <c r="G259" s="13" t="s">
        <v>28</v>
      </c>
      <c r="H259" s="14"/>
      <c r="I259" s="14" t="s">
        <v>739</v>
      </c>
      <c r="J259" s="23">
        <v>27</v>
      </c>
      <c r="K259" s="24">
        <v>71.666666666666671</v>
      </c>
      <c r="L259" s="24">
        <f t="shared" si="3"/>
        <v>1935.0000000000002</v>
      </c>
    </row>
    <row r="260" spans="1:12" ht="75.95" customHeight="1" x14ac:dyDescent="0.2">
      <c r="A260" s="13"/>
      <c r="B260" s="11" t="s">
        <v>12</v>
      </c>
      <c r="C260" s="15" t="s">
        <v>740</v>
      </c>
      <c r="D260" s="13" t="s">
        <v>741</v>
      </c>
      <c r="E260" s="13" t="s">
        <v>15</v>
      </c>
      <c r="F260" s="13" t="s">
        <v>21</v>
      </c>
      <c r="G260" s="13" t="s">
        <v>28</v>
      </c>
      <c r="H260" s="14"/>
      <c r="I260" s="14" t="s">
        <v>742</v>
      </c>
      <c r="J260" s="23">
        <v>27</v>
      </c>
      <c r="K260" s="24">
        <v>27</v>
      </c>
      <c r="L260" s="24">
        <f t="shared" si="3"/>
        <v>729</v>
      </c>
    </row>
    <row r="261" spans="1:12" ht="75.95" customHeight="1" x14ac:dyDescent="0.2">
      <c r="A261" s="13"/>
      <c r="B261" s="11" t="s">
        <v>12</v>
      </c>
      <c r="C261" s="15" t="s">
        <v>743</v>
      </c>
      <c r="D261" s="13" t="s">
        <v>744</v>
      </c>
      <c r="E261" s="13" t="s">
        <v>15</v>
      </c>
      <c r="F261" s="13" t="s">
        <v>71</v>
      </c>
      <c r="G261" s="13" t="s">
        <v>28</v>
      </c>
      <c r="H261" s="14"/>
      <c r="I261" s="14" t="s">
        <v>745</v>
      </c>
      <c r="J261" s="23">
        <v>27</v>
      </c>
      <c r="K261" s="24">
        <v>27</v>
      </c>
      <c r="L261" s="24">
        <f t="shared" si="3"/>
        <v>729</v>
      </c>
    </row>
    <row r="262" spans="1:12" ht="75.95" customHeight="1" x14ac:dyDescent="0.2">
      <c r="A262" s="13"/>
      <c r="B262" s="11" t="s">
        <v>12</v>
      </c>
      <c r="C262" s="15" t="s">
        <v>746</v>
      </c>
      <c r="D262" s="13" t="s">
        <v>747</v>
      </c>
      <c r="E262" s="13" t="s">
        <v>15</v>
      </c>
      <c r="F262" s="13" t="s">
        <v>21</v>
      </c>
      <c r="G262" s="13" t="s">
        <v>28</v>
      </c>
      <c r="H262" s="14"/>
      <c r="I262" s="14" t="s">
        <v>748</v>
      </c>
      <c r="J262" s="23">
        <v>26</v>
      </c>
      <c r="K262" s="24">
        <v>76</v>
      </c>
      <c r="L262" s="24">
        <f t="shared" si="3"/>
        <v>1976</v>
      </c>
    </row>
    <row r="263" spans="1:12" ht="75.95" customHeight="1" x14ac:dyDescent="0.2">
      <c r="A263" s="13"/>
      <c r="B263" s="11" t="s">
        <v>12</v>
      </c>
      <c r="C263" s="15" t="s">
        <v>749</v>
      </c>
      <c r="D263" s="13" t="s">
        <v>750</v>
      </c>
      <c r="E263" s="13" t="s">
        <v>15</v>
      </c>
      <c r="F263" s="13" t="s">
        <v>16</v>
      </c>
      <c r="G263" s="13" t="s">
        <v>17</v>
      </c>
      <c r="H263" s="14"/>
      <c r="I263" s="14" t="s">
        <v>751</v>
      </c>
      <c r="J263" s="23">
        <v>26</v>
      </c>
      <c r="K263" s="24">
        <v>44</v>
      </c>
      <c r="L263" s="24">
        <f t="shared" ref="L263:L326" si="4">K263*J263</f>
        <v>1144</v>
      </c>
    </row>
    <row r="264" spans="1:12" ht="75.95" customHeight="1" x14ac:dyDescent="0.2">
      <c r="A264" s="13"/>
      <c r="B264" s="11" t="s">
        <v>12</v>
      </c>
      <c r="C264" s="15" t="s">
        <v>752</v>
      </c>
      <c r="D264" s="13" t="s">
        <v>753</v>
      </c>
      <c r="E264" s="13" t="s">
        <v>39</v>
      </c>
      <c r="F264" s="13"/>
      <c r="G264" s="13" t="s">
        <v>17</v>
      </c>
      <c r="H264" s="14" t="s">
        <v>675</v>
      </c>
      <c r="I264" s="14" t="s">
        <v>754</v>
      </c>
      <c r="J264" s="23">
        <v>26</v>
      </c>
      <c r="K264" s="24">
        <v>115.25641025641026</v>
      </c>
      <c r="L264" s="24">
        <f t="shared" si="4"/>
        <v>2996.666666666667</v>
      </c>
    </row>
    <row r="265" spans="1:12" ht="75.95" customHeight="1" x14ac:dyDescent="0.2">
      <c r="A265" s="13"/>
      <c r="B265" s="11" t="s">
        <v>12</v>
      </c>
      <c r="C265" s="15" t="s">
        <v>755</v>
      </c>
      <c r="D265" s="13" t="s">
        <v>406</v>
      </c>
      <c r="E265" s="13" t="s">
        <v>15</v>
      </c>
      <c r="F265" s="13" t="s">
        <v>71</v>
      </c>
      <c r="G265" s="13" t="s">
        <v>28</v>
      </c>
      <c r="H265" s="14"/>
      <c r="I265" s="14" t="s">
        <v>756</v>
      </c>
      <c r="J265" s="23">
        <v>26</v>
      </c>
      <c r="K265" s="24">
        <v>108</v>
      </c>
      <c r="L265" s="24">
        <f t="shared" si="4"/>
        <v>2808</v>
      </c>
    </row>
    <row r="266" spans="1:12" ht="75.95" customHeight="1" x14ac:dyDescent="0.2">
      <c r="A266" s="13"/>
      <c r="B266" s="11" t="s">
        <v>12</v>
      </c>
      <c r="C266" s="15" t="s">
        <v>757</v>
      </c>
      <c r="D266" s="13" t="s">
        <v>758</v>
      </c>
      <c r="E266" s="13" t="s">
        <v>15</v>
      </c>
      <c r="F266" s="13" t="s">
        <v>21</v>
      </c>
      <c r="G266" s="13" t="s">
        <v>17</v>
      </c>
      <c r="H266" s="14"/>
      <c r="I266" s="14" t="s">
        <v>759</v>
      </c>
      <c r="J266" s="23">
        <v>26</v>
      </c>
      <c r="K266" s="24">
        <v>38</v>
      </c>
      <c r="L266" s="24">
        <f t="shared" si="4"/>
        <v>988</v>
      </c>
    </row>
    <row r="267" spans="1:12" ht="75.95" customHeight="1" x14ac:dyDescent="0.2">
      <c r="A267" s="13"/>
      <c r="B267" s="11" t="s">
        <v>12</v>
      </c>
      <c r="C267" s="15" t="s">
        <v>760</v>
      </c>
      <c r="D267" s="13" t="s">
        <v>761</v>
      </c>
      <c r="E267" s="13" t="s">
        <v>15</v>
      </c>
      <c r="F267" s="13" t="s">
        <v>16</v>
      </c>
      <c r="G267" s="13" t="s">
        <v>28</v>
      </c>
      <c r="H267" s="14"/>
      <c r="I267" s="14" t="s">
        <v>762</v>
      </c>
      <c r="J267" s="23">
        <v>26</v>
      </c>
      <c r="K267" s="24">
        <v>119</v>
      </c>
      <c r="L267" s="24">
        <f t="shared" si="4"/>
        <v>3094</v>
      </c>
    </row>
    <row r="268" spans="1:12" ht="75.95" customHeight="1" x14ac:dyDescent="0.25">
      <c r="A268" s="18"/>
      <c r="B268" s="11" t="s">
        <v>12</v>
      </c>
      <c r="C268" s="15" t="s">
        <v>763</v>
      </c>
      <c r="D268" s="13" t="s">
        <v>764</v>
      </c>
      <c r="E268" s="13" t="s">
        <v>15</v>
      </c>
      <c r="F268" s="13" t="s">
        <v>32</v>
      </c>
      <c r="G268" s="13" t="s">
        <v>17</v>
      </c>
      <c r="H268" s="14"/>
      <c r="I268" s="14" t="s">
        <v>765</v>
      </c>
      <c r="J268" s="23">
        <v>26</v>
      </c>
      <c r="K268" s="24">
        <v>70</v>
      </c>
      <c r="L268" s="24">
        <f t="shared" si="4"/>
        <v>1820</v>
      </c>
    </row>
    <row r="269" spans="1:12" ht="75.95" customHeight="1" x14ac:dyDescent="0.2">
      <c r="A269" s="13"/>
      <c r="B269" s="11" t="s">
        <v>12</v>
      </c>
      <c r="C269" s="15" t="s">
        <v>509</v>
      </c>
      <c r="D269" s="13" t="s">
        <v>437</v>
      </c>
      <c r="E269" s="13" t="s">
        <v>15</v>
      </c>
      <c r="F269" s="13" t="s">
        <v>16</v>
      </c>
      <c r="G269" s="13" t="s">
        <v>17</v>
      </c>
      <c r="H269" s="14"/>
      <c r="I269" s="14" t="s">
        <v>766</v>
      </c>
      <c r="J269" s="23">
        <v>26</v>
      </c>
      <c r="K269" s="24">
        <v>70</v>
      </c>
      <c r="L269" s="24">
        <f t="shared" si="4"/>
        <v>1820</v>
      </c>
    </row>
    <row r="270" spans="1:12" ht="75.95" customHeight="1" x14ac:dyDescent="0.2">
      <c r="A270" s="13"/>
      <c r="B270" s="11" t="s">
        <v>12</v>
      </c>
      <c r="C270" s="15" t="s">
        <v>99</v>
      </c>
      <c r="D270" s="13" t="s">
        <v>100</v>
      </c>
      <c r="E270" s="13" t="s">
        <v>15</v>
      </c>
      <c r="F270" s="13" t="s">
        <v>21</v>
      </c>
      <c r="G270" s="13" t="s">
        <v>28</v>
      </c>
      <c r="H270" s="14"/>
      <c r="I270" s="14" t="s">
        <v>767</v>
      </c>
      <c r="J270" s="23">
        <v>26</v>
      </c>
      <c r="K270" s="24">
        <v>49</v>
      </c>
      <c r="L270" s="24">
        <f t="shared" si="4"/>
        <v>1274</v>
      </c>
    </row>
    <row r="271" spans="1:12" ht="75.95" customHeight="1" x14ac:dyDescent="0.2">
      <c r="A271" s="13"/>
      <c r="B271" s="11" t="s">
        <v>12</v>
      </c>
      <c r="C271" s="15" t="s">
        <v>768</v>
      </c>
      <c r="D271" s="13" t="s">
        <v>730</v>
      </c>
      <c r="E271" s="13" t="s">
        <v>15</v>
      </c>
      <c r="F271" s="13" t="s">
        <v>16</v>
      </c>
      <c r="G271" s="13" t="s">
        <v>28</v>
      </c>
      <c r="H271" s="14"/>
      <c r="I271" s="14" t="s">
        <v>769</v>
      </c>
      <c r="J271" s="23">
        <v>25</v>
      </c>
      <c r="K271" s="24">
        <v>38</v>
      </c>
      <c r="L271" s="24">
        <f t="shared" si="4"/>
        <v>950</v>
      </c>
    </row>
    <row r="272" spans="1:12" ht="75.95" customHeight="1" x14ac:dyDescent="0.2">
      <c r="A272" s="13"/>
      <c r="B272" s="11" t="s">
        <v>12</v>
      </c>
      <c r="C272" s="15" t="s">
        <v>564</v>
      </c>
      <c r="D272" s="13" t="s">
        <v>770</v>
      </c>
      <c r="E272" s="13" t="s">
        <v>39</v>
      </c>
      <c r="F272" s="13"/>
      <c r="G272" s="13" t="s">
        <v>17</v>
      </c>
      <c r="H272" s="14"/>
      <c r="I272" s="14" t="s">
        <v>771</v>
      </c>
      <c r="J272" s="23">
        <v>25</v>
      </c>
      <c r="K272" s="24">
        <v>63.974358974358978</v>
      </c>
      <c r="L272" s="24">
        <f t="shared" si="4"/>
        <v>1599.3589743589744</v>
      </c>
    </row>
    <row r="273" spans="1:12" ht="75.95" customHeight="1" x14ac:dyDescent="0.2">
      <c r="A273" s="13"/>
      <c r="B273" s="11" t="s">
        <v>12</v>
      </c>
      <c r="C273" s="15" t="s">
        <v>772</v>
      </c>
      <c r="D273" s="13" t="s">
        <v>773</v>
      </c>
      <c r="E273" s="13" t="s">
        <v>15</v>
      </c>
      <c r="F273" s="13" t="s">
        <v>21</v>
      </c>
      <c r="G273" s="13" t="s">
        <v>17</v>
      </c>
      <c r="H273" s="14"/>
      <c r="I273" s="14" t="s">
        <v>774</v>
      </c>
      <c r="J273" s="23">
        <v>25</v>
      </c>
      <c r="K273" s="24">
        <v>38</v>
      </c>
      <c r="L273" s="24">
        <f t="shared" si="4"/>
        <v>950</v>
      </c>
    </row>
    <row r="274" spans="1:12" ht="75.95" customHeight="1" x14ac:dyDescent="0.2">
      <c r="A274" s="13"/>
      <c r="B274" s="11" t="s">
        <v>12</v>
      </c>
      <c r="C274" s="15" t="s">
        <v>775</v>
      </c>
      <c r="D274" s="13" t="s">
        <v>423</v>
      </c>
      <c r="E274" s="13" t="s">
        <v>15</v>
      </c>
      <c r="F274" s="13" t="s">
        <v>21</v>
      </c>
      <c r="G274" s="13" t="s">
        <v>28</v>
      </c>
      <c r="H274" s="14"/>
      <c r="I274" s="14" t="s">
        <v>776</v>
      </c>
      <c r="J274" s="23">
        <v>25</v>
      </c>
      <c r="K274" s="24">
        <v>30</v>
      </c>
      <c r="L274" s="24">
        <f t="shared" si="4"/>
        <v>750</v>
      </c>
    </row>
    <row r="275" spans="1:12" ht="75.95" customHeight="1" x14ac:dyDescent="0.2">
      <c r="A275" s="13"/>
      <c r="B275" s="11" t="s">
        <v>12</v>
      </c>
      <c r="C275" s="15" t="s">
        <v>777</v>
      </c>
      <c r="D275" s="13" t="s">
        <v>778</v>
      </c>
      <c r="E275" s="13" t="s">
        <v>15</v>
      </c>
      <c r="F275" s="13" t="s">
        <v>21</v>
      </c>
      <c r="G275" s="13" t="s">
        <v>17</v>
      </c>
      <c r="H275" s="14"/>
      <c r="I275" s="14" t="s">
        <v>779</v>
      </c>
      <c r="J275" s="23">
        <v>25</v>
      </c>
      <c r="K275" s="24">
        <v>92</v>
      </c>
      <c r="L275" s="24">
        <f t="shared" si="4"/>
        <v>2300</v>
      </c>
    </row>
    <row r="276" spans="1:12" ht="75.95" customHeight="1" x14ac:dyDescent="0.2">
      <c r="A276" s="13"/>
      <c r="B276" s="11" t="s">
        <v>12</v>
      </c>
      <c r="C276" s="15" t="s">
        <v>780</v>
      </c>
      <c r="D276" s="13" t="s">
        <v>443</v>
      </c>
      <c r="E276" s="13" t="s">
        <v>15</v>
      </c>
      <c r="F276" s="13" t="s">
        <v>21</v>
      </c>
      <c r="G276" s="13" t="s">
        <v>17</v>
      </c>
      <c r="H276" s="14"/>
      <c r="I276" s="14" t="s">
        <v>781</v>
      </c>
      <c r="J276" s="23">
        <v>24</v>
      </c>
      <c r="K276" s="24">
        <v>60</v>
      </c>
      <c r="L276" s="24">
        <f t="shared" si="4"/>
        <v>1440</v>
      </c>
    </row>
    <row r="277" spans="1:12" ht="75.95" customHeight="1" x14ac:dyDescent="0.2">
      <c r="A277" s="13"/>
      <c r="B277" s="11" t="s">
        <v>12</v>
      </c>
      <c r="C277" s="15" t="s">
        <v>782</v>
      </c>
      <c r="D277" s="13" t="s">
        <v>783</v>
      </c>
      <c r="E277" s="13" t="s">
        <v>15</v>
      </c>
      <c r="F277" s="13" t="s">
        <v>16</v>
      </c>
      <c r="G277" s="13" t="s">
        <v>28</v>
      </c>
      <c r="H277" s="14"/>
      <c r="I277" s="14" t="s">
        <v>784</v>
      </c>
      <c r="J277" s="23">
        <v>24</v>
      </c>
      <c r="K277" s="24">
        <v>49</v>
      </c>
      <c r="L277" s="24">
        <f t="shared" si="4"/>
        <v>1176</v>
      </c>
    </row>
    <row r="278" spans="1:12" ht="75.95" customHeight="1" x14ac:dyDescent="0.2">
      <c r="A278" s="13"/>
      <c r="B278" s="11" t="s">
        <v>12</v>
      </c>
      <c r="C278" s="15" t="s">
        <v>785</v>
      </c>
      <c r="D278" s="13" t="s">
        <v>786</v>
      </c>
      <c r="E278" s="13" t="s">
        <v>15</v>
      </c>
      <c r="F278" s="13" t="s">
        <v>21</v>
      </c>
      <c r="G278" s="13" t="s">
        <v>17</v>
      </c>
      <c r="H278" s="14"/>
      <c r="I278" s="14" t="s">
        <v>787</v>
      </c>
      <c r="J278" s="23">
        <v>24</v>
      </c>
      <c r="K278" s="24">
        <v>49</v>
      </c>
      <c r="L278" s="24">
        <f t="shared" si="4"/>
        <v>1176</v>
      </c>
    </row>
    <row r="279" spans="1:12" ht="75.95" customHeight="1" x14ac:dyDescent="0.2">
      <c r="A279" s="13"/>
      <c r="B279" s="11" t="s">
        <v>12</v>
      </c>
      <c r="C279" s="15" t="s">
        <v>788</v>
      </c>
      <c r="D279" s="13" t="s">
        <v>428</v>
      </c>
      <c r="E279" s="13" t="s">
        <v>15</v>
      </c>
      <c r="F279" s="13" t="s">
        <v>16</v>
      </c>
      <c r="G279" s="13" t="s">
        <v>28</v>
      </c>
      <c r="H279" s="14"/>
      <c r="I279" s="14" t="s">
        <v>789</v>
      </c>
      <c r="J279" s="23">
        <v>24</v>
      </c>
      <c r="K279" s="24">
        <v>44</v>
      </c>
      <c r="L279" s="24">
        <f t="shared" si="4"/>
        <v>1056</v>
      </c>
    </row>
    <row r="280" spans="1:12" ht="75.95" customHeight="1" x14ac:dyDescent="0.2">
      <c r="A280" s="13"/>
      <c r="B280" s="11" t="s">
        <v>12</v>
      </c>
      <c r="C280" s="15" t="s">
        <v>790</v>
      </c>
      <c r="D280" s="13" t="s">
        <v>791</v>
      </c>
      <c r="E280" s="13" t="s">
        <v>15</v>
      </c>
      <c r="F280" s="13" t="s">
        <v>21</v>
      </c>
      <c r="G280" s="13" t="s">
        <v>28</v>
      </c>
      <c r="H280" s="14"/>
      <c r="I280" s="14" t="s">
        <v>792</v>
      </c>
      <c r="J280" s="23">
        <v>24</v>
      </c>
      <c r="K280" s="24">
        <v>38</v>
      </c>
      <c r="L280" s="24">
        <f t="shared" si="4"/>
        <v>912</v>
      </c>
    </row>
    <row r="281" spans="1:12" ht="75.95" customHeight="1" x14ac:dyDescent="0.2">
      <c r="A281" s="13"/>
      <c r="B281" s="11" t="s">
        <v>12</v>
      </c>
      <c r="C281" s="15">
        <v>10709701</v>
      </c>
      <c r="D281" s="13" t="s">
        <v>793</v>
      </c>
      <c r="E281" s="13" t="s">
        <v>669</v>
      </c>
      <c r="F281" s="13"/>
      <c r="G281" s="13" t="s">
        <v>169</v>
      </c>
      <c r="H281" s="14"/>
      <c r="I281" s="14" t="s">
        <v>794</v>
      </c>
      <c r="J281" s="23">
        <v>24</v>
      </c>
      <c r="K281" s="24">
        <v>221.61879999999999</v>
      </c>
      <c r="L281" s="24">
        <f t="shared" si="4"/>
        <v>5318.8512000000001</v>
      </c>
    </row>
    <row r="282" spans="1:12" ht="75.95" customHeight="1" x14ac:dyDescent="0.2">
      <c r="A282" s="13"/>
      <c r="B282" s="11" t="s">
        <v>12</v>
      </c>
      <c r="C282" s="15" t="s">
        <v>795</v>
      </c>
      <c r="D282" s="13" t="s">
        <v>796</v>
      </c>
      <c r="E282" s="13" t="s">
        <v>39</v>
      </c>
      <c r="F282" s="13"/>
      <c r="G282" s="13" t="s">
        <v>17</v>
      </c>
      <c r="H282" s="14"/>
      <c r="I282" s="14" t="s">
        <v>797</v>
      </c>
      <c r="J282" s="23">
        <v>24</v>
      </c>
      <c r="K282" s="24">
        <v>38.333333333333336</v>
      </c>
      <c r="L282" s="24">
        <f t="shared" si="4"/>
        <v>920</v>
      </c>
    </row>
    <row r="283" spans="1:12" ht="75.95" customHeight="1" x14ac:dyDescent="0.2">
      <c r="A283" s="13"/>
      <c r="B283" s="11" t="s">
        <v>12</v>
      </c>
      <c r="C283" s="15" t="s">
        <v>798</v>
      </c>
      <c r="D283" s="13" t="s">
        <v>639</v>
      </c>
      <c r="E283" s="13" t="s">
        <v>39</v>
      </c>
      <c r="F283" s="13"/>
      <c r="G283" s="13" t="s">
        <v>28</v>
      </c>
      <c r="H283" s="14" t="s">
        <v>675</v>
      </c>
      <c r="I283" s="14" t="s">
        <v>799</v>
      </c>
      <c r="J283" s="23">
        <v>24</v>
      </c>
      <c r="K283" s="24">
        <v>28.076923076923077</v>
      </c>
      <c r="L283" s="24">
        <f t="shared" si="4"/>
        <v>673.84615384615381</v>
      </c>
    </row>
    <row r="284" spans="1:12" ht="75.95" customHeight="1" x14ac:dyDescent="0.2">
      <c r="A284" s="13"/>
      <c r="B284" s="11" t="s">
        <v>12</v>
      </c>
      <c r="C284" s="15" t="s">
        <v>800</v>
      </c>
      <c r="D284" s="13" t="s">
        <v>801</v>
      </c>
      <c r="E284" s="13" t="s">
        <v>15</v>
      </c>
      <c r="F284" s="13" t="s">
        <v>21</v>
      </c>
      <c r="G284" s="13" t="s">
        <v>28</v>
      </c>
      <c r="H284" s="14"/>
      <c r="I284" s="14" t="s">
        <v>802</v>
      </c>
      <c r="J284" s="23">
        <v>24</v>
      </c>
      <c r="K284" s="24">
        <v>34</v>
      </c>
      <c r="L284" s="24">
        <f t="shared" si="4"/>
        <v>816</v>
      </c>
    </row>
    <row r="285" spans="1:12" ht="75.95" customHeight="1" x14ac:dyDescent="0.2">
      <c r="A285" s="13"/>
      <c r="B285" s="11" t="s">
        <v>12</v>
      </c>
      <c r="C285" s="15" t="s">
        <v>803</v>
      </c>
      <c r="D285" s="13" t="s">
        <v>804</v>
      </c>
      <c r="E285" s="13" t="s">
        <v>15</v>
      </c>
      <c r="F285" s="13" t="s">
        <v>32</v>
      </c>
      <c r="G285" s="13" t="s">
        <v>28</v>
      </c>
      <c r="H285" s="14"/>
      <c r="I285" s="14" t="s">
        <v>805</v>
      </c>
      <c r="J285" s="23">
        <v>24</v>
      </c>
      <c r="K285" s="24">
        <v>75</v>
      </c>
      <c r="L285" s="24">
        <f t="shared" si="4"/>
        <v>1800</v>
      </c>
    </row>
    <row r="286" spans="1:12" ht="75.95" customHeight="1" x14ac:dyDescent="0.25">
      <c r="A286" s="18"/>
      <c r="B286" s="11" t="s">
        <v>12</v>
      </c>
      <c r="C286" s="15" t="s">
        <v>806</v>
      </c>
      <c r="D286" s="13" t="s">
        <v>707</v>
      </c>
      <c r="E286" s="13" t="s">
        <v>15</v>
      </c>
      <c r="F286" s="13" t="s">
        <v>16</v>
      </c>
      <c r="G286" s="13" t="s">
        <v>169</v>
      </c>
      <c r="H286" s="14"/>
      <c r="I286" s="14" t="s">
        <v>807</v>
      </c>
      <c r="J286" s="23">
        <v>23</v>
      </c>
      <c r="K286" s="24">
        <v>98</v>
      </c>
      <c r="L286" s="24">
        <f t="shared" si="4"/>
        <v>2254</v>
      </c>
    </row>
    <row r="287" spans="1:12" ht="75.95" customHeight="1" x14ac:dyDescent="0.2">
      <c r="A287" s="13"/>
      <c r="B287" s="11" t="s">
        <v>12</v>
      </c>
      <c r="C287" s="15" t="s">
        <v>808</v>
      </c>
      <c r="D287" s="13" t="s">
        <v>809</v>
      </c>
      <c r="E287" s="13" t="s">
        <v>15</v>
      </c>
      <c r="F287" s="13" t="s">
        <v>16</v>
      </c>
      <c r="G287" s="13" t="s">
        <v>169</v>
      </c>
      <c r="H287" s="14"/>
      <c r="I287" s="14" t="s">
        <v>810</v>
      </c>
      <c r="J287" s="23">
        <v>23</v>
      </c>
      <c r="K287" s="24">
        <v>44</v>
      </c>
      <c r="L287" s="24">
        <f t="shared" si="4"/>
        <v>1012</v>
      </c>
    </row>
    <row r="288" spans="1:12" ht="75.95" customHeight="1" x14ac:dyDescent="0.2">
      <c r="A288" s="13"/>
      <c r="B288" s="11" t="s">
        <v>12</v>
      </c>
      <c r="C288" s="15" t="s">
        <v>811</v>
      </c>
      <c r="D288" s="13" t="s">
        <v>812</v>
      </c>
      <c r="E288" s="13" t="s">
        <v>15</v>
      </c>
      <c r="F288" s="13" t="s">
        <v>21</v>
      </c>
      <c r="G288" s="13" t="s">
        <v>28</v>
      </c>
      <c r="H288" s="14"/>
      <c r="I288" s="14" t="s">
        <v>813</v>
      </c>
      <c r="J288" s="23">
        <v>23</v>
      </c>
      <c r="K288" s="24">
        <v>52</v>
      </c>
      <c r="L288" s="24">
        <f t="shared" si="4"/>
        <v>1196</v>
      </c>
    </row>
    <row r="289" spans="1:12" ht="75.95" customHeight="1" x14ac:dyDescent="0.2">
      <c r="A289" s="13"/>
      <c r="B289" s="11" t="s">
        <v>12</v>
      </c>
      <c r="C289" s="15" t="s">
        <v>814</v>
      </c>
      <c r="D289" s="13" t="s">
        <v>815</v>
      </c>
      <c r="E289" s="13" t="s">
        <v>15</v>
      </c>
      <c r="F289" s="13" t="s">
        <v>16</v>
      </c>
      <c r="G289" s="13" t="s">
        <v>28</v>
      </c>
      <c r="H289" s="14"/>
      <c r="I289" s="14" t="s">
        <v>816</v>
      </c>
      <c r="J289" s="23">
        <v>23</v>
      </c>
      <c r="K289" s="24">
        <v>54</v>
      </c>
      <c r="L289" s="24">
        <f t="shared" si="4"/>
        <v>1242</v>
      </c>
    </row>
    <row r="290" spans="1:12" ht="75.95" customHeight="1" x14ac:dyDescent="0.2">
      <c r="A290" s="13"/>
      <c r="B290" s="11" t="s">
        <v>12</v>
      </c>
      <c r="C290" s="15" t="s">
        <v>817</v>
      </c>
      <c r="D290" s="13" t="s">
        <v>818</v>
      </c>
      <c r="E290" s="13" t="s">
        <v>15</v>
      </c>
      <c r="F290" s="13" t="s">
        <v>16</v>
      </c>
      <c r="G290" s="13" t="s">
        <v>17</v>
      </c>
      <c r="H290" s="14"/>
      <c r="I290" s="14" t="s">
        <v>819</v>
      </c>
      <c r="J290" s="23">
        <v>23</v>
      </c>
      <c r="K290" s="24">
        <v>54</v>
      </c>
      <c r="L290" s="24">
        <f t="shared" si="4"/>
        <v>1242</v>
      </c>
    </row>
    <row r="291" spans="1:12" ht="75.95" customHeight="1" x14ac:dyDescent="0.2">
      <c r="A291" s="13"/>
      <c r="B291" s="11" t="s">
        <v>12</v>
      </c>
      <c r="C291" s="15" t="s">
        <v>820</v>
      </c>
      <c r="D291" s="13" t="s">
        <v>821</v>
      </c>
      <c r="E291" s="13" t="s">
        <v>178</v>
      </c>
      <c r="F291" s="13"/>
      <c r="G291" s="13" t="s">
        <v>169</v>
      </c>
      <c r="H291" s="14"/>
      <c r="I291" s="14" t="s">
        <v>822</v>
      </c>
      <c r="J291" s="23">
        <v>23</v>
      </c>
      <c r="K291" s="24">
        <v>57.692307692307693</v>
      </c>
      <c r="L291" s="24">
        <f t="shared" si="4"/>
        <v>1326.9230769230769</v>
      </c>
    </row>
    <row r="292" spans="1:12" ht="75.95" customHeight="1" x14ac:dyDescent="0.2">
      <c r="A292" s="13"/>
      <c r="B292" s="11" t="s">
        <v>12</v>
      </c>
      <c r="C292" s="15" t="s">
        <v>823</v>
      </c>
      <c r="D292" s="13" t="s">
        <v>824</v>
      </c>
      <c r="E292" s="13" t="s">
        <v>39</v>
      </c>
      <c r="F292" s="13"/>
      <c r="G292" s="13" t="s">
        <v>28</v>
      </c>
      <c r="H292" s="14"/>
      <c r="I292" s="14" t="s">
        <v>825</v>
      </c>
      <c r="J292" s="23">
        <v>23</v>
      </c>
      <c r="K292" s="24">
        <v>280.76923076923077</v>
      </c>
      <c r="L292" s="24">
        <f t="shared" si="4"/>
        <v>6457.6923076923076</v>
      </c>
    </row>
    <row r="293" spans="1:12" ht="75.95" customHeight="1" x14ac:dyDescent="0.2">
      <c r="A293" s="13"/>
      <c r="B293" s="11" t="s">
        <v>12</v>
      </c>
      <c r="C293" s="15" t="s">
        <v>826</v>
      </c>
      <c r="D293" s="13" t="s">
        <v>753</v>
      </c>
      <c r="E293" s="13" t="s">
        <v>39</v>
      </c>
      <c r="F293" s="13"/>
      <c r="G293" s="13" t="s">
        <v>17</v>
      </c>
      <c r="H293" s="14" t="s">
        <v>675</v>
      </c>
      <c r="I293" s="14" t="s">
        <v>827</v>
      </c>
      <c r="J293" s="23">
        <v>23</v>
      </c>
      <c r="K293" s="24">
        <v>115.25641025641026</v>
      </c>
      <c r="L293" s="24">
        <f t="shared" si="4"/>
        <v>2650.897435897436</v>
      </c>
    </row>
    <row r="294" spans="1:12" ht="75.95" customHeight="1" x14ac:dyDescent="0.25">
      <c r="A294" s="18"/>
      <c r="B294" s="11" t="s">
        <v>12</v>
      </c>
      <c r="C294" s="15" t="s">
        <v>591</v>
      </c>
      <c r="D294" s="13" t="s">
        <v>592</v>
      </c>
      <c r="E294" s="13" t="s">
        <v>15</v>
      </c>
      <c r="F294" s="13" t="s">
        <v>21</v>
      </c>
      <c r="G294" s="13" t="s">
        <v>28</v>
      </c>
      <c r="H294" s="14"/>
      <c r="I294" s="14" t="s">
        <v>828</v>
      </c>
      <c r="J294" s="23">
        <v>23</v>
      </c>
      <c r="K294" s="24">
        <v>38</v>
      </c>
      <c r="L294" s="24">
        <f t="shared" si="4"/>
        <v>874</v>
      </c>
    </row>
    <row r="295" spans="1:12" ht="75.95" customHeight="1" x14ac:dyDescent="0.2">
      <c r="A295" s="13"/>
      <c r="B295" s="11" t="s">
        <v>12</v>
      </c>
      <c r="C295" s="15" t="s">
        <v>829</v>
      </c>
      <c r="D295" s="13" t="s">
        <v>830</v>
      </c>
      <c r="E295" s="13" t="s">
        <v>15</v>
      </c>
      <c r="F295" s="13" t="s">
        <v>21</v>
      </c>
      <c r="G295" s="13" t="s">
        <v>28</v>
      </c>
      <c r="H295" s="14"/>
      <c r="I295" s="14" t="s">
        <v>831</v>
      </c>
      <c r="J295" s="23">
        <v>23</v>
      </c>
      <c r="K295" s="24">
        <v>27</v>
      </c>
      <c r="L295" s="24">
        <f t="shared" si="4"/>
        <v>621</v>
      </c>
    </row>
    <row r="296" spans="1:12" ht="75.95" customHeight="1" x14ac:dyDescent="0.2">
      <c r="A296" s="13"/>
      <c r="B296" s="11" t="s">
        <v>12</v>
      </c>
      <c r="C296" s="15" t="s">
        <v>832</v>
      </c>
      <c r="D296" s="13" t="s">
        <v>833</v>
      </c>
      <c r="E296" s="13" t="s">
        <v>15</v>
      </c>
      <c r="F296" s="13" t="s">
        <v>21</v>
      </c>
      <c r="G296" s="13" t="s">
        <v>17</v>
      </c>
      <c r="H296" s="14"/>
      <c r="I296" s="14" t="s">
        <v>834</v>
      </c>
      <c r="J296" s="23">
        <v>22</v>
      </c>
      <c r="K296" s="24">
        <v>65</v>
      </c>
      <c r="L296" s="24">
        <f t="shared" si="4"/>
        <v>1430</v>
      </c>
    </row>
    <row r="297" spans="1:12" ht="75.95" customHeight="1" x14ac:dyDescent="0.2">
      <c r="A297" s="13"/>
      <c r="B297" s="11" t="s">
        <v>12</v>
      </c>
      <c r="C297" s="15" t="s">
        <v>835</v>
      </c>
      <c r="D297" s="13" t="s">
        <v>449</v>
      </c>
      <c r="E297" s="13" t="s">
        <v>15</v>
      </c>
      <c r="F297" s="13" t="s">
        <v>16</v>
      </c>
      <c r="G297" s="13" t="s">
        <v>169</v>
      </c>
      <c r="H297" s="14"/>
      <c r="I297" s="14" t="s">
        <v>836</v>
      </c>
      <c r="J297" s="23">
        <v>22</v>
      </c>
      <c r="K297" s="24">
        <v>76</v>
      </c>
      <c r="L297" s="24">
        <f t="shared" si="4"/>
        <v>1672</v>
      </c>
    </row>
    <row r="298" spans="1:12" ht="75.95" customHeight="1" x14ac:dyDescent="0.2">
      <c r="A298" s="13"/>
      <c r="B298" s="11" t="s">
        <v>12</v>
      </c>
      <c r="C298" s="15" t="s">
        <v>837</v>
      </c>
      <c r="D298" s="13" t="s">
        <v>838</v>
      </c>
      <c r="E298" s="13" t="s">
        <v>15</v>
      </c>
      <c r="F298" s="13" t="s">
        <v>16</v>
      </c>
      <c r="G298" s="13" t="s">
        <v>17</v>
      </c>
      <c r="H298" s="14"/>
      <c r="I298" s="14" t="s">
        <v>839</v>
      </c>
      <c r="J298" s="23">
        <v>22</v>
      </c>
      <c r="K298" s="24">
        <v>44</v>
      </c>
      <c r="L298" s="24">
        <f t="shared" si="4"/>
        <v>968</v>
      </c>
    </row>
    <row r="299" spans="1:12" ht="75.95" customHeight="1" x14ac:dyDescent="0.2">
      <c r="A299" s="13"/>
      <c r="B299" s="11" t="s">
        <v>12</v>
      </c>
      <c r="C299" s="15" t="s">
        <v>840</v>
      </c>
      <c r="D299" s="13" t="s">
        <v>539</v>
      </c>
      <c r="E299" s="13" t="s">
        <v>15</v>
      </c>
      <c r="F299" s="13" t="s">
        <v>16</v>
      </c>
      <c r="G299" s="13" t="s">
        <v>169</v>
      </c>
      <c r="H299" s="14"/>
      <c r="I299" s="14" t="s">
        <v>841</v>
      </c>
      <c r="J299" s="23">
        <v>22</v>
      </c>
      <c r="K299" s="24">
        <v>38</v>
      </c>
      <c r="L299" s="24">
        <f t="shared" si="4"/>
        <v>836</v>
      </c>
    </row>
    <row r="300" spans="1:12" ht="75.95" customHeight="1" x14ac:dyDescent="0.2">
      <c r="A300" s="13"/>
      <c r="B300" s="11" t="s">
        <v>12</v>
      </c>
      <c r="C300" s="15" t="s">
        <v>842</v>
      </c>
      <c r="D300" s="13" t="s">
        <v>818</v>
      </c>
      <c r="E300" s="13" t="s">
        <v>15</v>
      </c>
      <c r="F300" s="13" t="s">
        <v>16</v>
      </c>
      <c r="G300" s="13" t="s">
        <v>17</v>
      </c>
      <c r="H300" s="14"/>
      <c r="I300" s="14" t="s">
        <v>843</v>
      </c>
      <c r="J300" s="23">
        <v>22</v>
      </c>
      <c r="K300" s="24">
        <v>54</v>
      </c>
      <c r="L300" s="24">
        <f t="shared" si="4"/>
        <v>1188</v>
      </c>
    </row>
    <row r="301" spans="1:12" ht="75.95" customHeight="1" x14ac:dyDescent="0.25">
      <c r="A301" s="18"/>
      <c r="B301" s="11" t="s">
        <v>12</v>
      </c>
      <c r="C301" s="15" t="s">
        <v>844</v>
      </c>
      <c r="D301" s="13" t="s">
        <v>845</v>
      </c>
      <c r="E301" s="13" t="s">
        <v>39</v>
      </c>
      <c r="F301" s="13"/>
      <c r="G301" s="13" t="s">
        <v>169</v>
      </c>
      <c r="H301" s="14"/>
      <c r="I301" s="14" t="s">
        <v>846</v>
      </c>
      <c r="J301" s="23">
        <v>22</v>
      </c>
      <c r="K301" s="24">
        <v>165.38461538461539</v>
      </c>
      <c r="L301" s="24">
        <f t="shared" si="4"/>
        <v>3638.4615384615386</v>
      </c>
    </row>
    <row r="302" spans="1:12" ht="75.95" customHeight="1" x14ac:dyDescent="0.2">
      <c r="A302" s="13"/>
      <c r="B302" s="11" t="s">
        <v>12</v>
      </c>
      <c r="C302" s="15" t="s">
        <v>847</v>
      </c>
      <c r="D302" s="13" t="s">
        <v>848</v>
      </c>
      <c r="E302" s="13" t="s">
        <v>39</v>
      </c>
      <c r="F302" s="13"/>
      <c r="G302" s="13" t="s">
        <v>17</v>
      </c>
      <c r="H302" s="14" t="s">
        <v>675</v>
      </c>
      <c r="I302" s="14" t="s">
        <v>849</v>
      </c>
      <c r="J302" s="23">
        <v>22</v>
      </c>
      <c r="K302" s="24">
        <v>128.07692307692307</v>
      </c>
      <c r="L302" s="24">
        <f t="shared" si="4"/>
        <v>2817.6923076923076</v>
      </c>
    </row>
    <row r="303" spans="1:12" ht="75.95" customHeight="1" x14ac:dyDescent="0.2">
      <c r="A303" s="13"/>
      <c r="B303" s="11" t="s">
        <v>12</v>
      </c>
      <c r="C303" s="15" t="s">
        <v>850</v>
      </c>
      <c r="D303" s="13" t="s">
        <v>616</v>
      </c>
      <c r="E303" s="13" t="s">
        <v>15</v>
      </c>
      <c r="F303" s="13" t="s">
        <v>21</v>
      </c>
      <c r="G303" s="13" t="s">
        <v>17</v>
      </c>
      <c r="H303" s="14"/>
      <c r="I303" s="14" t="s">
        <v>851</v>
      </c>
      <c r="J303" s="23">
        <v>22</v>
      </c>
      <c r="K303" s="24">
        <v>49</v>
      </c>
      <c r="L303" s="24">
        <f t="shared" si="4"/>
        <v>1078</v>
      </c>
    </row>
    <row r="304" spans="1:12" ht="75.95" customHeight="1" x14ac:dyDescent="0.25">
      <c r="A304" s="18"/>
      <c r="B304" s="11" t="s">
        <v>12</v>
      </c>
      <c r="C304" s="15" t="s">
        <v>852</v>
      </c>
      <c r="D304" s="13" t="s">
        <v>853</v>
      </c>
      <c r="E304" s="13" t="s">
        <v>15</v>
      </c>
      <c r="F304" s="13" t="s">
        <v>32</v>
      </c>
      <c r="G304" s="13" t="s">
        <v>28</v>
      </c>
      <c r="H304" s="14"/>
      <c r="I304" s="14" t="s">
        <v>854</v>
      </c>
      <c r="J304" s="23">
        <v>22</v>
      </c>
      <c r="K304" s="24">
        <v>65</v>
      </c>
      <c r="L304" s="24">
        <f t="shared" si="4"/>
        <v>1430</v>
      </c>
    </row>
    <row r="305" spans="1:12" ht="75.95" customHeight="1" x14ac:dyDescent="0.2">
      <c r="A305" s="13"/>
      <c r="B305" s="11" t="s">
        <v>12</v>
      </c>
      <c r="C305" s="15" t="s">
        <v>855</v>
      </c>
      <c r="D305" s="13" t="s">
        <v>262</v>
      </c>
      <c r="E305" s="13" t="s">
        <v>15</v>
      </c>
      <c r="F305" s="13" t="s">
        <v>16</v>
      </c>
      <c r="G305" s="13" t="s">
        <v>28</v>
      </c>
      <c r="H305" s="14"/>
      <c r="I305" s="14" t="s">
        <v>856</v>
      </c>
      <c r="J305" s="23">
        <v>22</v>
      </c>
      <c r="K305" s="24">
        <v>70</v>
      </c>
      <c r="L305" s="24">
        <f t="shared" si="4"/>
        <v>1540</v>
      </c>
    </row>
    <row r="306" spans="1:12" ht="75.95" customHeight="1" x14ac:dyDescent="0.2">
      <c r="A306" s="13"/>
      <c r="B306" s="11" t="s">
        <v>12</v>
      </c>
      <c r="C306" s="15" t="s">
        <v>857</v>
      </c>
      <c r="D306" s="13" t="s">
        <v>382</v>
      </c>
      <c r="E306" s="13" t="s">
        <v>15</v>
      </c>
      <c r="F306" s="13" t="s">
        <v>21</v>
      </c>
      <c r="G306" s="13" t="s">
        <v>17</v>
      </c>
      <c r="H306" s="14"/>
      <c r="I306" s="14" t="s">
        <v>858</v>
      </c>
      <c r="J306" s="23">
        <v>22</v>
      </c>
      <c r="K306" s="24">
        <v>54</v>
      </c>
      <c r="L306" s="24">
        <f t="shared" si="4"/>
        <v>1188</v>
      </c>
    </row>
    <row r="307" spans="1:12" ht="75.95" customHeight="1" x14ac:dyDescent="0.2">
      <c r="A307" s="13"/>
      <c r="B307" s="11" t="s">
        <v>12</v>
      </c>
      <c r="C307" s="15" t="s">
        <v>859</v>
      </c>
      <c r="D307" s="13" t="s">
        <v>458</v>
      </c>
      <c r="E307" s="13" t="s">
        <v>15</v>
      </c>
      <c r="F307" s="13" t="s">
        <v>21</v>
      </c>
      <c r="G307" s="13" t="s">
        <v>17</v>
      </c>
      <c r="H307" s="14"/>
      <c r="I307" s="14" t="s">
        <v>860</v>
      </c>
      <c r="J307" s="23">
        <v>21</v>
      </c>
      <c r="K307" s="24">
        <v>71</v>
      </c>
      <c r="L307" s="24">
        <f t="shared" si="4"/>
        <v>1491</v>
      </c>
    </row>
    <row r="308" spans="1:12" ht="75.95" customHeight="1" x14ac:dyDescent="0.2">
      <c r="A308" s="13"/>
      <c r="B308" s="11" t="s">
        <v>12</v>
      </c>
      <c r="C308" s="15" t="s">
        <v>861</v>
      </c>
      <c r="D308" s="13" t="s">
        <v>862</v>
      </c>
      <c r="E308" s="13" t="s">
        <v>15</v>
      </c>
      <c r="F308" s="13" t="s">
        <v>16</v>
      </c>
      <c r="G308" s="13" t="s">
        <v>28</v>
      </c>
      <c r="H308" s="14"/>
      <c r="I308" s="14" t="s">
        <v>863</v>
      </c>
      <c r="J308" s="23">
        <v>21</v>
      </c>
      <c r="K308" s="24">
        <v>44</v>
      </c>
      <c r="L308" s="24">
        <f t="shared" si="4"/>
        <v>924</v>
      </c>
    </row>
    <row r="309" spans="1:12" ht="75.95" customHeight="1" x14ac:dyDescent="0.2">
      <c r="A309" s="13"/>
      <c r="B309" s="11" t="s">
        <v>12</v>
      </c>
      <c r="C309" s="15" t="s">
        <v>864</v>
      </c>
      <c r="D309" s="13" t="s">
        <v>865</v>
      </c>
      <c r="E309" s="13" t="s">
        <v>15</v>
      </c>
      <c r="F309" s="13" t="s">
        <v>21</v>
      </c>
      <c r="G309" s="13" t="s">
        <v>17</v>
      </c>
      <c r="H309" s="14"/>
      <c r="I309" s="14" t="s">
        <v>866</v>
      </c>
      <c r="J309" s="23">
        <v>21</v>
      </c>
      <c r="K309" s="24">
        <v>44</v>
      </c>
      <c r="L309" s="24">
        <f t="shared" si="4"/>
        <v>924</v>
      </c>
    </row>
    <row r="310" spans="1:12" ht="75.95" customHeight="1" x14ac:dyDescent="0.2">
      <c r="A310" s="13"/>
      <c r="B310" s="11" t="s">
        <v>12</v>
      </c>
      <c r="C310" s="15" t="s">
        <v>867</v>
      </c>
      <c r="D310" s="13" t="s">
        <v>868</v>
      </c>
      <c r="E310" s="13" t="s">
        <v>39</v>
      </c>
      <c r="F310" s="13"/>
      <c r="G310" s="13" t="s">
        <v>17</v>
      </c>
      <c r="H310" s="14"/>
      <c r="I310" s="14" t="s">
        <v>869</v>
      </c>
      <c r="J310" s="23">
        <v>21</v>
      </c>
      <c r="K310" s="24">
        <v>101.28205128205128</v>
      </c>
      <c r="L310" s="24">
        <f t="shared" si="4"/>
        <v>2126.9230769230771</v>
      </c>
    </row>
    <row r="311" spans="1:12" ht="75.95" customHeight="1" x14ac:dyDescent="0.25">
      <c r="A311" s="18"/>
      <c r="B311" s="11" t="s">
        <v>12</v>
      </c>
      <c r="C311" s="15" t="s">
        <v>870</v>
      </c>
      <c r="D311" s="13" t="s">
        <v>211</v>
      </c>
      <c r="E311" s="13" t="s">
        <v>39</v>
      </c>
      <c r="F311" s="13"/>
      <c r="G311" s="13" t="s">
        <v>28</v>
      </c>
      <c r="H311" s="14" t="s">
        <v>675</v>
      </c>
      <c r="I311" s="14" t="s">
        <v>871</v>
      </c>
      <c r="J311" s="23">
        <v>21</v>
      </c>
      <c r="K311" s="24">
        <v>71.666666666666671</v>
      </c>
      <c r="L311" s="24">
        <f t="shared" si="4"/>
        <v>1505</v>
      </c>
    </row>
    <row r="312" spans="1:12" ht="75.95" customHeight="1" x14ac:dyDescent="0.2">
      <c r="A312" s="13"/>
      <c r="B312" s="11" t="s">
        <v>12</v>
      </c>
      <c r="C312" s="15" t="s">
        <v>872</v>
      </c>
      <c r="D312" s="13" t="s">
        <v>873</v>
      </c>
      <c r="E312" s="13" t="s">
        <v>15</v>
      </c>
      <c r="F312" s="13" t="s">
        <v>32</v>
      </c>
      <c r="G312" s="13" t="s">
        <v>17</v>
      </c>
      <c r="H312" s="14"/>
      <c r="I312" s="14" t="s">
        <v>874</v>
      </c>
      <c r="J312" s="23">
        <v>21</v>
      </c>
      <c r="K312" s="24">
        <v>49</v>
      </c>
      <c r="L312" s="24">
        <f t="shared" si="4"/>
        <v>1029</v>
      </c>
    </row>
    <row r="313" spans="1:12" ht="75.95" customHeight="1" x14ac:dyDescent="0.2">
      <c r="A313" s="13"/>
      <c r="B313" s="11" t="s">
        <v>12</v>
      </c>
      <c r="C313" s="15" t="s">
        <v>875</v>
      </c>
      <c r="D313" s="13" t="s">
        <v>876</v>
      </c>
      <c r="E313" s="13" t="s">
        <v>15</v>
      </c>
      <c r="F313" s="13" t="s">
        <v>16</v>
      </c>
      <c r="G313" s="13" t="s">
        <v>28</v>
      </c>
      <c r="H313" s="14"/>
      <c r="I313" s="14" t="s">
        <v>877</v>
      </c>
      <c r="J313" s="23">
        <v>21</v>
      </c>
      <c r="K313" s="24">
        <v>151</v>
      </c>
      <c r="L313" s="24">
        <f t="shared" si="4"/>
        <v>3171</v>
      </c>
    </row>
    <row r="314" spans="1:12" ht="75.95" customHeight="1" x14ac:dyDescent="0.2">
      <c r="A314" s="13"/>
      <c r="B314" s="11" t="s">
        <v>12</v>
      </c>
      <c r="C314" s="15" t="s">
        <v>878</v>
      </c>
      <c r="D314" s="13" t="s">
        <v>664</v>
      </c>
      <c r="E314" s="13" t="s">
        <v>15</v>
      </c>
      <c r="F314" s="13" t="s">
        <v>21</v>
      </c>
      <c r="G314" s="13" t="s">
        <v>17</v>
      </c>
      <c r="H314" s="14"/>
      <c r="I314" s="14" t="s">
        <v>879</v>
      </c>
      <c r="J314" s="23">
        <v>21</v>
      </c>
      <c r="K314" s="24">
        <v>38</v>
      </c>
      <c r="L314" s="24">
        <f t="shared" si="4"/>
        <v>798</v>
      </c>
    </row>
    <row r="315" spans="1:12" ht="75.95" customHeight="1" x14ac:dyDescent="0.2">
      <c r="A315" s="13"/>
      <c r="B315" s="11" t="s">
        <v>12</v>
      </c>
      <c r="C315" s="15" t="s">
        <v>880</v>
      </c>
      <c r="D315" s="13" t="s">
        <v>881</v>
      </c>
      <c r="E315" s="13" t="s">
        <v>15</v>
      </c>
      <c r="F315" s="13" t="s">
        <v>16</v>
      </c>
      <c r="G315" s="13" t="s">
        <v>17</v>
      </c>
      <c r="H315" s="14"/>
      <c r="I315" s="14" t="s">
        <v>882</v>
      </c>
      <c r="J315" s="23">
        <v>20</v>
      </c>
      <c r="K315" s="24">
        <v>65</v>
      </c>
      <c r="L315" s="24">
        <f t="shared" si="4"/>
        <v>1300</v>
      </c>
    </row>
    <row r="316" spans="1:12" ht="75.95" customHeight="1" x14ac:dyDescent="0.2">
      <c r="A316" s="13"/>
      <c r="B316" s="11" t="s">
        <v>12</v>
      </c>
      <c r="C316" s="15" t="s">
        <v>883</v>
      </c>
      <c r="D316" s="13" t="s">
        <v>884</v>
      </c>
      <c r="E316" s="13" t="s">
        <v>15</v>
      </c>
      <c r="F316" s="13" t="s">
        <v>16</v>
      </c>
      <c r="G316" s="13" t="s">
        <v>28</v>
      </c>
      <c r="H316" s="14"/>
      <c r="I316" s="14" t="s">
        <v>885</v>
      </c>
      <c r="J316" s="23">
        <v>20</v>
      </c>
      <c r="K316" s="24">
        <v>76</v>
      </c>
      <c r="L316" s="24">
        <f t="shared" si="4"/>
        <v>1520</v>
      </c>
    </row>
    <row r="317" spans="1:12" ht="75.95" customHeight="1" x14ac:dyDescent="0.2">
      <c r="A317" s="13"/>
      <c r="B317" s="11" t="s">
        <v>12</v>
      </c>
      <c r="C317" s="15" t="s">
        <v>878</v>
      </c>
      <c r="D317" s="13" t="s">
        <v>664</v>
      </c>
      <c r="E317" s="13" t="s">
        <v>15</v>
      </c>
      <c r="F317" s="13" t="s">
        <v>21</v>
      </c>
      <c r="G317" s="13" t="s">
        <v>17</v>
      </c>
      <c r="H317" s="14"/>
      <c r="I317" s="14" t="s">
        <v>886</v>
      </c>
      <c r="J317" s="23">
        <v>20</v>
      </c>
      <c r="K317" s="24">
        <v>38</v>
      </c>
      <c r="L317" s="24">
        <f t="shared" si="4"/>
        <v>760</v>
      </c>
    </row>
    <row r="318" spans="1:12" ht="75.95" customHeight="1" x14ac:dyDescent="0.2">
      <c r="A318" s="13"/>
      <c r="B318" s="11" t="s">
        <v>12</v>
      </c>
      <c r="C318" s="15" t="s">
        <v>887</v>
      </c>
      <c r="D318" s="13" t="s">
        <v>888</v>
      </c>
      <c r="E318" s="13" t="s">
        <v>39</v>
      </c>
      <c r="F318" s="13"/>
      <c r="G318" s="13" t="s">
        <v>17</v>
      </c>
      <c r="H318" s="14"/>
      <c r="I318" s="14" t="s">
        <v>889</v>
      </c>
      <c r="J318" s="23">
        <v>20</v>
      </c>
      <c r="K318" s="24">
        <v>29.358974358974361</v>
      </c>
      <c r="L318" s="24">
        <f t="shared" si="4"/>
        <v>587.17948717948718</v>
      </c>
    </row>
    <row r="319" spans="1:12" ht="75.95" customHeight="1" x14ac:dyDescent="0.2">
      <c r="A319" s="13"/>
      <c r="B319" s="11" t="s">
        <v>12</v>
      </c>
      <c r="C319" s="15" t="s">
        <v>890</v>
      </c>
      <c r="D319" s="13" t="s">
        <v>891</v>
      </c>
      <c r="E319" s="13" t="s">
        <v>39</v>
      </c>
      <c r="F319" s="13"/>
      <c r="G319" s="13" t="s">
        <v>28</v>
      </c>
      <c r="H319" s="14" t="s">
        <v>675</v>
      </c>
      <c r="I319" s="14" t="s">
        <v>892</v>
      </c>
      <c r="J319" s="23">
        <v>20</v>
      </c>
      <c r="K319" s="24">
        <v>58.846153846153847</v>
      </c>
      <c r="L319" s="24">
        <f t="shared" si="4"/>
        <v>1176.9230769230769</v>
      </c>
    </row>
    <row r="320" spans="1:12" ht="75.95" customHeight="1" x14ac:dyDescent="0.2">
      <c r="A320" s="13"/>
      <c r="B320" s="11" t="s">
        <v>12</v>
      </c>
      <c r="C320" s="15" t="s">
        <v>893</v>
      </c>
      <c r="D320" s="13" t="s">
        <v>678</v>
      </c>
      <c r="E320" s="13" t="s">
        <v>39</v>
      </c>
      <c r="F320" s="13"/>
      <c r="G320" s="13" t="s">
        <v>28</v>
      </c>
      <c r="H320" s="14" t="s">
        <v>675</v>
      </c>
      <c r="I320" s="14" t="s">
        <v>894</v>
      </c>
      <c r="J320" s="23">
        <v>20</v>
      </c>
      <c r="K320" s="24">
        <v>51.153846153846153</v>
      </c>
      <c r="L320" s="24">
        <f t="shared" si="4"/>
        <v>1023.0769230769231</v>
      </c>
    </row>
    <row r="321" spans="1:12" ht="75.95" customHeight="1" x14ac:dyDescent="0.2">
      <c r="A321" s="13"/>
      <c r="B321" s="11" t="s">
        <v>12</v>
      </c>
      <c r="C321" s="15" t="s">
        <v>895</v>
      </c>
      <c r="D321" s="13" t="s">
        <v>896</v>
      </c>
      <c r="E321" s="13" t="s">
        <v>15</v>
      </c>
      <c r="F321" s="13" t="s">
        <v>21</v>
      </c>
      <c r="G321" s="13" t="s">
        <v>28</v>
      </c>
      <c r="H321" s="14"/>
      <c r="I321" s="14" t="s">
        <v>897</v>
      </c>
      <c r="J321" s="23">
        <v>20</v>
      </c>
      <c r="K321" s="24">
        <v>75</v>
      </c>
      <c r="L321" s="24">
        <f t="shared" si="4"/>
        <v>1500</v>
      </c>
    </row>
    <row r="322" spans="1:12" ht="75.95" customHeight="1" x14ac:dyDescent="0.2">
      <c r="A322" s="13"/>
      <c r="B322" s="11" t="s">
        <v>12</v>
      </c>
      <c r="C322" s="15" t="s">
        <v>588</v>
      </c>
      <c r="D322" s="13" t="s">
        <v>589</v>
      </c>
      <c r="E322" s="13" t="s">
        <v>15</v>
      </c>
      <c r="F322" s="13" t="s">
        <v>21</v>
      </c>
      <c r="G322" s="13" t="s">
        <v>17</v>
      </c>
      <c r="H322" s="14"/>
      <c r="I322" s="14" t="s">
        <v>898</v>
      </c>
      <c r="J322" s="23">
        <v>20</v>
      </c>
      <c r="K322" s="24">
        <v>65</v>
      </c>
      <c r="L322" s="24">
        <f t="shared" si="4"/>
        <v>1300</v>
      </c>
    </row>
    <row r="323" spans="1:12" ht="75.95" customHeight="1" x14ac:dyDescent="0.2">
      <c r="A323" s="13"/>
      <c r="B323" s="11" t="s">
        <v>12</v>
      </c>
      <c r="C323" s="15" t="s">
        <v>899</v>
      </c>
      <c r="D323" s="13" t="s">
        <v>900</v>
      </c>
      <c r="E323" s="13" t="s">
        <v>15</v>
      </c>
      <c r="F323" s="13" t="s">
        <v>16</v>
      </c>
      <c r="G323" s="13" t="s">
        <v>28</v>
      </c>
      <c r="H323" s="14"/>
      <c r="I323" s="14" t="s">
        <v>901</v>
      </c>
      <c r="J323" s="23">
        <v>20</v>
      </c>
      <c r="K323" s="24">
        <v>81</v>
      </c>
      <c r="L323" s="24">
        <f t="shared" si="4"/>
        <v>1620</v>
      </c>
    </row>
    <row r="324" spans="1:12" ht="75.95" customHeight="1" x14ac:dyDescent="0.2">
      <c r="A324" s="13"/>
      <c r="B324" s="11" t="s">
        <v>12</v>
      </c>
      <c r="C324" s="15" t="s">
        <v>902</v>
      </c>
      <c r="D324" s="13" t="s">
        <v>903</v>
      </c>
      <c r="E324" s="13" t="s">
        <v>15</v>
      </c>
      <c r="F324" s="13" t="s">
        <v>21</v>
      </c>
      <c r="G324" s="13" t="s">
        <v>28</v>
      </c>
      <c r="H324" s="14"/>
      <c r="I324" s="14" t="s">
        <v>904</v>
      </c>
      <c r="J324" s="23">
        <v>20</v>
      </c>
      <c r="K324" s="24">
        <v>25</v>
      </c>
      <c r="L324" s="24">
        <f t="shared" si="4"/>
        <v>500</v>
      </c>
    </row>
    <row r="325" spans="1:12" ht="75.95" customHeight="1" x14ac:dyDescent="0.2">
      <c r="A325" s="13"/>
      <c r="B325" s="11" t="s">
        <v>12</v>
      </c>
      <c r="C325" s="15" t="s">
        <v>905</v>
      </c>
      <c r="D325" s="13" t="s">
        <v>906</v>
      </c>
      <c r="E325" s="13" t="s">
        <v>15</v>
      </c>
      <c r="F325" s="13" t="s">
        <v>21</v>
      </c>
      <c r="G325" s="13" t="s">
        <v>28</v>
      </c>
      <c r="H325" s="14"/>
      <c r="I325" s="14" t="s">
        <v>907</v>
      </c>
      <c r="J325" s="23">
        <v>20</v>
      </c>
      <c r="K325" s="24">
        <v>27</v>
      </c>
      <c r="L325" s="24">
        <f t="shared" si="4"/>
        <v>540</v>
      </c>
    </row>
    <row r="326" spans="1:12" ht="75.95" customHeight="1" x14ac:dyDescent="0.2">
      <c r="A326" s="13"/>
      <c r="B326" s="11" t="s">
        <v>12</v>
      </c>
      <c r="C326" s="15" t="s">
        <v>908</v>
      </c>
      <c r="D326" s="13" t="s">
        <v>909</v>
      </c>
      <c r="E326" s="13" t="s">
        <v>15</v>
      </c>
      <c r="F326" s="13" t="s">
        <v>16</v>
      </c>
      <c r="G326" s="13" t="s">
        <v>28</v>
      </c>
      <c r="H326" s="14"/>
      <c r="I326" s="14" t="s">
        <v>910</v>
      </c>
      <c r="J326" s="23">
        <v>19</v>
      </c>
      <c r="K326" s="24">
        <v>65</v>
      </c>
      <c r="L326" s="24">
        <f t="shared" si="4"/>
        <v>1235</v>
      </c>
    </row>
    <row r="327" spans="1:12" ht="75.95" customHeight="1" x14ac:dyDescent="0.25">
      <c r="A327" s="18"/>
      <c r="B327" s="11" t="s">
        <v>12</v>
      </c>
      <c r="C327" s="15" t="s">
        <v>911</v>
      </c>
      <c r="D327" s="13" t="s">
        <v>727</v>
      </c>
      <c r="E327" s="13" t="s">
        <v>15</v>
      </c>
      <c r="F327" s="13" t="s">
        <v>16</v>
      </c>
      <c r="G327" s="13" t="s">
        <v>169</v>
      </c>
      <c r="H327" s="14"/>
      <c r="I327" s="14" t="s">
        <v>912</v>
      </c>
      <c r="J327" s="23">
        <v>19</v>
      </c>
      <c r="K327" s="24">
        <v>109</v>
      </c>
      <c r="L327" s="24">
        <f t="shared" ref="L327:L390" si="5">K327*J327</f>
        <v>2071</v>
      </c>
    </row>
    <row r="328" spans="1:12" ht="75.95" customHeight="1" x14ac:dyDescent="0.2">
      <c r="A328" s="13"/>
      <c r="B328" s="11" t="s">
        <v>12</v>
      </c>
      <c r="C328" s="15" t="s">
        <v>913</v>
      </c>
      <c r="D328" s="13" t="s">
        <v>914</v>
      </c>
      <c r="E328" s="13" t="s">
        <v>15</v>
      </c>
      <c r="F328" s="13" t="s">
        <v>16</v>
      </c>
      <c r="G328" s="13" t="s">
        <v>169</v>
      </c>
      <c r="H328" s="14"/>
      <c r="I328" s="14" t="s">
        <v>915</v>
      </c>
      <c r="J328" s="23">
        <v>19</v>
      </c>
      <c r="K328" s="24">
        <v>131</v>
      </c>
      <c r="L328" s="24">
        <f t="shared" si="5"/>
        <v>2489</v>
      </c>
    </row>
    <row r="329" spans="1:12" ht="75.95" customHeight="1" x14ac:dyDescent="0.2">
      <c r="A329" s="13"/>
      <c r="B329" s="11" t="s">
        <v>12</v>
      </c>
      <c r="C329" s="15" t="s">
        <v>916</v>
      </c>
      <c r="D329" s="13" t="s">
        <v>917</v>
      </c>
      <c r="E329" s="13" t="s">
        <v>15</v>
      </c>
      <c r="F329" s="13" t="s">
        <v>21</v>
      </c>
      <c r="G329" s="13" t="s">
        <v>17</v>
      </c>
      <c r="H329" s="14"/>
      <c r="I329" s="14" t="s">
        <v>918</v>
      </c>
      <c r="J329" s="23">
        <v>19</v>
      </c>
      <c r="K329" s="24">
        <v>60</v>
      </c>
      <c r="L329" s="24">
        <f t="shared" si="5"/>
        <v>1140</v>
      </c>
    </row>
    <row r="330" spans="1:12" ht="75.95" customHeight="1" x14ac:dyDescent="0.2">
      <c r="A330" s="13"/>
      <c r="B330" s="11" t="s">
        <v>12</v>
      </c>
      <c r="C330" s="15" t="s">
        <v>919</v>
      </c>
      <c r="D330" s="13" t="s">
        <v>920</v>
      </c>
      <c r="E330" s="13" t="s">
        <v>15</v>
      </c>
      <c r="F330" s="13" t="s">
        <v>16</v>
      </c>
      <c r="G330" s="13" t="s">
        <v>28</v>
      </c>
      <c r="H330" s="14"/>
      <c r="I330" s="14" t="s">
        <v>921</v>
      </c>
      <c r="J330" s="23">
        <v>19</v>
      </c>
      <c r="K330" s="24">
        <v>54</v>
      </c>
      <c r="L330" s="24">
        <f t="shared" si="5"/>
        <v>1026</v>
      </c>
    </row>
    <row r="331" spans="1:12" ht="75.95" customHeight="1" x14ac:dyDescent="0.2">
      <c r="A331" s="13"/>
      <c r="B331" s="11" t="s">
        <v>12</v>
      </c>
      <c r="C331" s="15" t="s">
        <v>922</v>
      </c>
      <c r="D331" s="13" t="s">
        <v>923</v>
      </c>
      <c r="E331" s="13" t="s">
        <v>15</v>
      </c>
      <c r="F331" s="13" t="s">
        <v>21</v>
      </c>
      <c r="G331" s="13" t="s">
        <v>169</v>
      </c>
      <c r="H331" s="14"/>
      <c r="I331" s="14" t="s">
        <v>924</v>
      </c>
      <c r="J331" s="23">
        <v>19</v>
      </c>
      <c r="K331" s="24">
        <v>38</v>
      </c>
      <c r="L331" s="24">
        <f t="shared" si="5"/>
        <v>722</v>
      </c>
    </row>
    <row r="332" spans="1:12" ht="75.95" customHeight="1" x14ac:dyDescent="0.2">
      <c r="A332" s="13"/>
      <c r="B332" s="11" t="s">
        <v>12</v>
      </c>
      <c r="C332" s="15" t="s">
        <v>925</v>
      </c>
      <c r="D332" s="13" t="s">
        <v>750</v>
      </c>
      <c r="E332" s="13" t="s">
        <v>15</v>
      </c>
      <c r="F332" s="13" t="s">
        <v>16</v>
      </c>
      <c r="G332" s="13" t="s">
        <v>17</v>
      </c>
      <c r="H332" s="14"/>
      <c r="I332" s="14" t="s">
        <v>926</v>
      </c>
      <c r="J332" s="23">
        <v>19</v>
      </c>
      <c r="K332" s="24">
        <v>44</v>
      </c>
      <c r="L332" s="24">
        <f t="shared" si="5"/>
        <v>836</v>
      </c>
    </row>
    <row r="333" spans="1:12" ht="75.95" customHeight="1" x14ac:dyDescent="0.2">
      <c r="A333" s="13"/>
      <c r="B333" s="11" t="s">
        <v>12</v>
      </c>
      <c r="C333" s="15">
        <v>10716503</v>
      </c>
      <c r="D333" s="13" t="s">
        <v>927</v>
      </c>
      <c r="E333" s="13" t="s">
        <v>669</v>
      </c>
      <c r="F333" s="13"/>
      <c r="G333" s="13" t="s">
        <v>169</v>
      </c>
      <c r="H333" s="14"/>
      <c r="I333" s="14" t="s">
        <v>928</v>
      </c>
      <c r="J333" s="23">
        <v>19</v>
      </c>
      <c r="K333" s="24">
        <v>221.61879999999999</v>
      </c>
      <c r="L333" s="24">
        <f t="shared" si="5"/>
        <v>4210.7572</v>
      </c>
    </row>
    <row r="334" spans="1:12" ht="75.95" customHeight="1" x14ac:dyDescent="0.2">
      <c r="A334" s="13"/>
      <c r="B334" s="11" t="s">
        <v>12</v>
      </c>
      <c r="C334" s="15" t="s">
        <v>929</v>
      </c>
      <c r="D334" s="13" t="s">
        <v>930</v>
      </c>
      <c r="E334" s="13" t="s">
        <v>39</v>
      </c>
      <c r="F334" s="13"/>
      <c r="G334" s="13" t="s">
        <v>28</v>
      </c>
      <c r="H334" s="14"/>
      <c r="I334" s="14" t="s">
        <v>931</v>
      </c>
      <c r="J334" s="23">
        <v>19</v>
      </c>
      <c r="K334" s="24">
        <v>152.56410256410257</v>
      </c>
      <c r="L334" s="24">
        <f t="shared" si="5"/>
        <v>2898.7179487179487</v>
      </c>
    </row>
    <row r="335" spans="1:12" ht="75.95" customHeight="1" x14ac:dyDescent="0.2">
      <c r="A335" s="13"/>
      <c r="B335" s="11" t="s">
        <v>12</v>
      </c>
      <c r="C335" s="15" t="s">
        <v>932</v>
      </c>
      <c r="D335" s="13" t="s">
        <v>933</v>
      </c>
      <c r="E335" s="13" t="s">
        <v>39</v>
      </c>
      <c r="F335" s="13"/>
      <c r="G335" s="13" t="s">
        <v>17</v>
      </c>
      <c r="H335" s="14"/>
      <c r="I335" s="14" t="s">
        <v>934</v>
      </c>
      <c r="J335" s="23">
        <v>19</v>
      </c>
      <c r="K335" s="24">
        <v>35.769230769230766</v>
      </c>
      <c r="L335" s="24">
        <f t="shared" si="5"/>
        <v>679.61538461538453</v>
      </c>
    </row>
    <row r="336" spans="1:12" ht="75.95" customHeight="1" x14ac:dyDescent="0.25">
      <c r="A336" s="18"/>
      <c r="B336" s="11" t="s">
        <v>12</v>
      </c>
      <c r="C336" s="15" t="s">
        <v>935</v>
      </c>
      <c r="D336" s="13" t="s">
        <v>891</v>
      </c>
      <c r="E336" s="13" t="s">
        <v>39</v>
      </c>
      <c r="F336" s="13"/>
      <c r="G336" s="13" t="s">
        <v>28</v>
      </c>
      <c r="H336" s="14" t="s">
        <v>675</v>
      </c>
      <c r="I336" s="14" t="s">
        <v>936</v>
      </c>
      <c r="J336" s="23">
        <v>19</v>
      </c>
      <c r="K336" s="24">
        <v>58.846153846153847</v>
      </c>
      <c r="L336" s="24">
        <f t="shared" si="5"/>
        <v>1118.0769230769231</v>
      </c>
    </row>
    <row r="337" spans="1:12" ht="75.95" customHeight="1" x14ac:dyDescent="0.2">
      <c r="A337" s="13"/>
      <c r="B337" s="11" t="s">
        <v>12</v>
      </c>
      <c r="C337" s="15" t="s">
        <v>937</v>
      </c>
      <c r="D337" s="13" t="s">
        <v>938</v>
      </c>
      <c r="E337" s="13" t="s">
        <v>39</v>
      </c>
      <c r="F337" s="13"/>
      <c r="G337" s="13" t="s">
        <v>28</v>
      </c>
      <c r="H337" s="14" t="s">
        <v>675</v>
      </c>
      <c r="I337" s="14" t="s">
        <v>939</v>
      </c>
      <c r="J337" s="23">
        <v>19</v>
      </c>
      <c r="K337" s="24">
        <v>76.794871794871796</v>
      </c>
      <c r="L337" s="24">
        <f t="shared" si="5"/>
        <v>1459.1025641025642</v>
      </c>
    </row>
    <row r="338" spans="1:12" ht="75.95" customHeight="1" x14ac:dyDescent="0.2">
      <c r="A338" s="13"/>
      <c r="B338" s="11" t="s">
        <v>12</v>
      </c>
      <c r="C338" s="15" t="s">
        <v>940</v>
      </c>
      <c r="D338" s="13" t="s">
        <v>941</v>
      </c>
      <c r="E338" s="13" t="s">
        <v>15</v>
      </c>
      <c r="F338" s="13" t="s">
        <v>21</v>
      </c>
      <c r="G338" s="13" t="s">
        <v>17</v>
      </c>
      <c r="H338" s="14"/>
      <c r="I338" s="14" t="s">
        <v>942</v>
      </c>
      <c r="J338" s="23">
        <v>19</v>
      </c>
      <c r="K338" s="24">
        <v>38</v>
      </c>
      <c r="L338" s="24">
        <f t="shared" si="5"/>
        <v>722</v>
      </c>
    </row>
    <row r="339" spans="1:12" ht="75.95" customHeight="1" x14ac:dyDescent="0.2">
      <c r="A339" s="13"/>
      <c r="B339" s="11" t="s">
        <v>12</v>
      </c>
      <c r="C339" s="15" t="s">
        <v>943</v>
      </c>
      <c r="D339" s="13" t="s">
        <v>944</v>
      </c>
      <c r="E339" s="13" t="s">
        <v>15</v>
      </c>
      <c r="F339" s="13" t="s">
        <v>21</v>
      </c>
      <c r="G339" s="13" t="s">
        <v>17</v>
      </c>
      <c r="H339" s="14"/>
      <c r="I339" s="14" t="s">
        <v>945</v>
      </c>
      <c r="J339" s="23">
        <v>19</v>
      </c>
      <c r="K339" s="24">
        <v>30</v>
      </c>
      <c r="L339" s="24">
        <f t="shared" si="5"/>
        <v>570</v>
      </c>
    </row>
    <row r="340" spans="1:12" ht="75.95" customHeight="1" x14ac:dyDescent="0.2">
      <c r="A340" s="13"/>
      <c r="B340" s="11" t="s">
        <v>12</v>
      </c>
      <c r="C340" s="15" t="s">
        <v>946</v>
      </c>
      <c r="D340" s="13" t="s">
        <v>947</v>
      </c>
      <c r="E340" s="13" t="s">
        <v>15</v>
      </c>
      <c r="F340" s="13" t="s">
        <v>16</v>
      </c>
      <c r="G340" s="13" t="s">
        <v>28</v>
      </c>
      <c r="H340" s="14"/>
      <c r="I340" s="14" t="s">
        <v>948</v>
      </c>
      <c r="J340" s="23">
        <v>19</v>
      </c>
      <c r="K340" s="24">
        <v>65</v>
      </c>
      <c r="L340" s="24">
        <f t="shared" si="5"/>
        <v>1235</v>
      </c>
    </row>
    <row r="341" spans="1:12" ht="75.95" customHeight="1" x14ac:dyDescent="0.2">
      <c r="A341" s="13"/>
      <c r="B341" s="11" t="s">
        <v>12</v>
      </c>
      <c r="C341" s="15" t="s">
        <v>949</v>
      </c>
      <c r="D341" s="13" t="s">
        <v>950</v>
      </c>
      <c r="E341" s="13" t="s">
        <v>15</v>
      </c>
      <c r="F341" s="13" t="s">
        <v>21</v>
      </c>
      <c r="G341" s="13" t="s">
        <v>28</v>
      </c>
      <c r="H341" s="14"/>
      <c r="I341" s="14" t="s">
        <v>951</v>
      </c>
      <c r="J341" s="23">
        <v>19</v>
      </c>
      <c r="K341" s="24">
        <v>70</v>
      </c>
      <c r="L341" s="24">
        <f t="shared" si="5"/>
        <v>1330</v>
      </c>
    </row>
    <row r="342" spans="1:12" ht="75.95" customHeight="1" x14ac:dyDescent="0.2">
      <c r="A342" s="13"/>
      <c r="B342" s="11" t="s">
        <v>12</v>
      </c>
      <c r="C342" s="15" t="s">
        <v>952</v>
      </c>
      <c r="D342" s="13" t="s">
        <v>953</v>
      </c>
      <c r="E342" s="13" t="s">
        <v>15</v>
      </c>
      <c r="F342" s="13" t="s">
        <v>16</v>
      </c>
      <c r="G342" s="13" t="s">
        <v>28</v>
      </c>
      <c r="H342" s="14"/>
      <c r="I342" s="14" t="s">
        <v>954</v>
      </c>
      <c r="J342" s="23">
        <v>18</v>
      </c>
      <c r="K342" s="24">
        <v>65</v>
      </c>
      <c r="L342" s="24">
        <f t="shared" si="5"/>
        <v>1170</v>
      </c>
    </row>
    <row r="343" spans="1:12" ht="75.95" customHeight="1" x14ac:dyDescent="0.2">
      <c r="A343" s="13"/>
      <c r="B343" s="11" t="s">
        <v>12</v>
      </c>
      <c r="C343" s="15" t="s">
        <v>955</v>
      </c>
      <c r="D343" s="13" t="s">
        <v>786</v>
      </c>
      <c r="E343" s="13" t="s">
        <v>15</v>
      </c>
      <c r="F343" s="13" t="s">
        <v>21</v>
      </c>
      <c r="G343" s="13" t="s">
        <v>17</v>
      </c>
      <c r="H343" s="14"/>
      <c r="I343" s="14" t="s">
        <v>956</v>
      </c>
      <c r="J343" s="23">
        <v>18</v>
      </c>
      <c r="K343" s="24">
        <v>49</v>
      </c>
      <c r="L343" s="24">
        <f t="shared" si="5"/>
        <v>882</v>
      </c>
    </row>
    <row r="344" spans="1:12" ht="75.95" customHeight="1" x14ac:dyDescent="0.2">
      <c r="A344" s="13"/>
      <c r="B344" s="11" t="s">
        <v>12</v>
      </c>
      <c r="C344" s="15" t="s">
        <v>957</v>
      </c>
      <c r="D344" s="13" t="s">
        <v>958</v>
      </c>
      <c r="E344" s="13" t="s">
        <v>15</v>
      </c>
      <c r="F344" s="13" t="s">
        <v>21</v>
      </c>
      <c r="G344" s="13" t="s">
        <v>169</v>
      </c>
      <c r="H344" s="14"/>
      <c r="I344" s="14" t="s">
        <v>959</v>
      </c>
      <c r="J344" s="23">
        <v>18</v>
      </c>
      <c r="K344" s="24">
        <v>44</v>
      </c>
      <c r="L344" s="24">
        <f t="shared" si="5"/>
        <v>792</v>
      </c>
    </row>
    <row r="345" spans="1:12" ht="75.95" customHeight="1" x14ac:dyDescent="0.2">
      <c r="A345" s="13"/>
      <c r="B345" s="11" t="s">
        <v>12</v>
      </c>
      <c r="C345" s="15" t="s">
        <v>960</v>
      </c>
      <c r="D345" s="13" t="s">
        <v>958</v>
      </c>
      <c r="E345" s="13" t="s">
        <v>15</v>
      </c>
      <c r="F345" s="13" t="s">
        <v>21</v>
      </c>
      <c r="G345" s="13" t="s">
        <v>169</v>
      </c>
      <c r="H345" s="14"/>
      <c r="I345" s="14" t="s">
        <v>959</v>
      </c>
      <c r="J345" s="23">
        <v>18</v>
      </c>
      <c r="K345" s="24">
        <v>44</v>
      </c>
      <c r="L345" s="24">
        <f t="shared" si="5"/>
        <v>792</v>
      </c>
    </row>
    <row r="346" spans="1:12" ht="75.95" customHeight="1" x14ac:dyDescent="0.2">
      <c r="A346" s="13"/>
      <c r="B346" s="11" t="s">
        <v>12</v>
      </c>
      <c r="C346" s="15" t="s">
        <v>961</v>
      </c>
      <c r="D346" s="13" t="s">
        <v>962</v>
      </c>
      <c r="E346" s="13" t="s">
        <v>15</v>
      </c>
      <c r="F346" s="13" t="s">
        <v>16</v>
      </c>
      <c r="G346" s="13" t="s">
        <v>17</v>
      </c>
      <c r="H346" s="14"/>
      <c r="I346" s="14" t="s">
        <v>963</v>
      </c>
      <c r="J346" s="23">
        <v>18</v>
      </c>
      <c r="K346" s="24">
        <v>27</v>
      </c>
      <c r="L346" s="24">
        <f t="shared" si="5"/>
        <v>486</v>
      </c>
    </row>
    <row r="347" spans="1:12" ht="75.95" customHeight="1" x14ac:dyDescent="0.2">
      <c r="A347" s="13"/>
      <c r="B347" s="11" t="s">
        <v>12</v>
      </c>
      <c r="C347" s="15" t="s">
        <v>964</v>
      </c>
      <c r="D347" s="13" t="s">
        <v>965</v>
      </c>
      <c r="E347" s="13" t="s">
        <v>15</v>
      </c>
      <c r="F347" s="13" t="s">
        <v>16</v>
      </c>
      <c r="G347" s="13" t="s">
        <v>28</v>
      </c>
      <c r="H347" s="14"/>
      <c r="I347" s="14" t="s">
        <v>966</v>
      </c>
      <c r="J347" s="23">
        <v>18</v>
      </c>
      <c r="K347" s="24">
        <v>38</v>
      </c>
      <c r="L347" s="24">
        <f t="shared" si="5"/>
        <v>684</v>
      </c>
    </row>
    <row r="348" spans="1:12" ht="75.95" customHeight="1" x14ac:dyDescent="0.2">
      <c r="A348" s="13"/>
      <c r="B348" s="11" t="s">
        <v>12</v>
      </c>
      <c r="C348" s="15" t="s">
        <v>967</v>
      </c>
      <c r="D348" s="13" t="s">
        <v>796</v>
      </c>
      <c r="E348" s="13" t="s">
        <v>39</v>
      </c>
      <c r="F348" s="13"/>
      <c r="G348" s="13" t="s">
        <v>17</v>
      </c>
      <c r="H348" s="14"/>
      <c r="I348" s="14" t="s">
        <v>968</v>
      </c>
      <c r="J348" s="23">
        <v>18</v>
      </c>
      <c r="K348" s="24">
        <v>38.333333333333336</v>
      </c>
      <c r="L348" s="24">
        <f t="shared" si="5"/>
        <v>690</v>
      </c>
    </row>
    <row r="349" spans="1:12" ht="75.95" customHeight="1" x14ac:dyDescent="0.2">
      <c r="A349" s="13"/>
      <c r="B349" s="11" t="s">
        <v>12</v>
      </c>
      <c r="C349" s="15" t="s">
        <v>969</v>
      </c>
      <c r="D349" s="13" t="s">
        <v>607</v>
      </c>
      <c r="E349" s="13" t="s">
        <v>39</v>
      </c>
      <c r="F349" s="13"/>
      <c r="G349" s="13" t="s">
        <v>17</v>
      </c>
      <c r="H349" s="14"/>
      <c r="I349" s="14" t="s">
        <v>970</v>
      </c>
      <c r="J349" s="23">
        <v>18</v>
      </c>
      <c r="K349" s="24">
        <v>48.589743589743591</v>
      </c>
      <c r="L349" s="24">
        <f t="shared" si="5"/>
        <v>874.61538461538464</v>
      </c>
    </row>
    <row r="350" spans="1:12" ht="75.95" customHeight="1" x14ac:dyDescent="0.2">
      <c r="A350" s="13"/>
      <c r="B350" s="11" t="s">
        <v>12</v>
      </c>
      <c r="C350" s="15" t="s">
        <v>971</v>
      </c>
      <c r="D350" s="13" t="s">
        <v>972</v>
      </c>
      <c r="E350" s="13" t="s">
        <v>39</v>
      </c>
      <c r="F350" s="13"/>
      <c r="G350" s="13" t="s">
        <v>28</v>
      </c>
      <c r="H350" s="14" t="s">
        <v>675</v>
      </c>
      <c r="I350" s="14" t="s">
        <v>973</v>
      </c>
      <c r="J350" s="23">
        <v>18</v>
      </c>
      <c r="K350" s="24">
        <v>76.794871794871796</v>
      </c>
      <c r="L350" s="24">
        <f t="shared" si="5"/>
        <v>1382.3076923076924</v>
      </c>
    </row>
    <row r="351" spans="1:12" ht="75.95" customHeight="1" x14ac:dyDescent="0.2">
      <c r="A351" s="13"/>
      <c r="B351" s="11" t="s">
        <v>12</v>
      </c>
      <c r="C351" s="15" t="s">
        <v>974</v>
      </c>
      <c r="D351" s="13" t="s">
        <v>975</v>
      </c>
      <c r="E351" s="13" t="s">
        <v>15</v>
      </c>
      <c r="F351" s="13" t="s">
        <v>32</v>
      </c>
      <c r="G351" s="13" t="s">
        <v>17</v>
      </c>
      <c r="H351" s="14"/>
      <c r="I351" s="14" t="s">
        <v>976</v>
      </c>
      <c r="J351" s="23">
        <v>18</v>
      </c>
      <c r="K351" s="24">
        <v>97</v>
      </c>
      <c r="L351" s="24">
        <f t="shared" si="5"/>
        <v>1746</v>
      </c>
    </row>
    <row r="352" spans="1:12" ht="75.95" customHeight="1" x14ac:dyDescent="0.2">
      <c r="A352" s="13"/>
      <c r="B352" s="11" t="s">
        <v>12</v>
      </c>
      <c r="C352" s="15" t="s">
        <v>454</v>
      </c>
      <c r="D352" s="13" t="s">
        <v>455</v>
      </c>
      <c r="E352" s="13" t="s">
        <v>15</v>
      </c>
      <c r="F352" s="13" t="s">
        <v>21</v>
      </c>
      <c r="G352" s="13" t="s">
        <v>17</v>
      </c>
      <c r="H352" s="14"/>
      <c r="I352" s="14" t="s">
        <v>977</v>
      </c>
      <c r="J352" s="23">
        <v>18</v>
      </c>
      <c r="K352" s="24">
        <v>65</v>
      </c>
      <c r="L352" s="24">
        <f t="shared" si="5"/>
        <v>1170</v>
      </c>
    </row>
    <row r="353" spans="1:12" ht="75.95" customHeight="1" x14ac:dyDescent="0.2">
      <c r="A353" s="13"/>
      <c r="B353" s="11" t="s">
        <v>12</v>
      </c>
      <c r="C353" s="15" t="s">
        <v>978</v>
      </c>
      <c r="D353" s="13" t="s">
        <v>758</v>
      </c>
      <c r="E353" s="13" t="s">
        <v>15</v>
      </c>
      <c r="F353" s="13" t="s">
        <v>21</v>
      </c>
      <c r="G353" s="13" t="s">
        <v>17</v>
      </c>
      <c r="H353" s="14"/>
      <c r="I353" s="14" t="s">
        <v>979</v>
      </c>
      <c r="J353" s="23">
        <v>18</v>
      </c>
      <c r="K353" s="24">
        <v>38</v>
      </c>
      <c r="L353" s="24">
        <f t="shared" si="5"/>
        <v>684</v>
      </c>
    </row>
    <row r="354" spans="1:12" ht="75.95" customHeight="1" x14ac:dyDescent="0.2">
      <c r="A354" s="13"/>
      <c r="B354" s="11" t="s">
        <v>12</v>
      </c>
      <c r="C354" s="15" t="s">
        <v>980</v>
      </c>
      <c r="D354" s="13" t="s">
        <v>981</v>
      </c>
      <c r="E354" s="13" t="s">
        <v>15</v>
      </c>
      <c r="F354" s="13" t="s">
        <v>71</v>
      </c>
      <c r="G354" s="13" t="s">
        <v>28</v>
      </c>
      <c r="H354" s="14"/>
      <c r="I354" s="14" t="s">
        <v>982</v>
      </c>
      <c r="J354" s="23">
        <v>18</v>
      </c>
      <c r="K354" s="24">
        <v>32</v>
      </c>
      <c r="L354" s="24">
        <f t="shared" si="5"/>
        <v>576</v>
      </c>
    </row>
    <row r="355" spans="1:12" ht="75.95" customHeight="1" x14ac:dyDescent="0.2">
      <c r="A355" s="13"/>
      <c r="B355" s="11" t="s">
        <v>12</v>
      </c>
      <c r="C355" s="15" t="s">
        <v>983</v>
      </c>
      <c r="D355" s="13" t="s">
        <v>761</v>
      </c>
      <c r="E355" s="13" t="s">
        <v>15</v>
      </c>
      <c r="F355" s="13" t="s">
        <v>16</v>
      </c>
      <c r="G355" s="13" t="s">
        <v>28</v>
      </c>
      <c r="H355" s="14"/>
      <c r="I355" s="14" t="s">
        <v>984</v>
      </c>
      <c r="J355" s="23">
        <v>18</v>
      </c>
      <c r="K355" s="24">
        <v>119</v>
      </c>
      <c r="L355" s="24">
        <f t="shared" si="5"/>
        <v>2142</v>
      </c>
    </row>
    <row r="356" spans="1:12" ht="75.95" customHeight="1" x14ac:dyDescent="0.2">
      <c r="A356" s="13"/>
      <c r="B356" s="11" t="s">
        <v>12</v>
      </c>
      <c r="C356" s="15" t="s">
        <v>694</v>
      </c>
      <c r="D356" s="13" t="s">
        <v>695</v>
      </c>
      <c r="E356" s="13" t="s">
        <v>15</v>
      </c>
      <c r="F356" s="13" t="s">
        <v>21</v>
      </c>
      <c r="G356" s="13" t="s">
        <v>17</v>
      </c>
      <c r="H356" s="14"/>
      <c r="I356" s="14" t="s">
        <v>985</v>
      </c>
      <c r="J356" s="23">
        <v>18</v>
      </c>
      <c r="K356" s="24">
        <v>43</v>
      </c>
      <c r="L356" s="24">
        <f t="shared" si="5"/>
        <v>774</v>
      </c>
    </row>
    <row r="357" spans="1:12" ht="75.95" customHeight="1" x14ac:dyDescent="0.2">
      <c r="A357" s="13"/>
      <c r="B357" s="11" t="s">
        <v>12</v>
      </c>
      <c r="C357" s="15" t="s">
        <v>986</v>
      </c>
      <c r="D357" s="13" t="s">
        <v>987</v>
      </c>
      <c r="E357" s="13" t="s">
        <v>15</v>
      </c>
      <c r="F357" s="13" t="s">
        <v>21</v>
      </c>
      <c r="G357" s="13" t="s">
        <v>17</v>
      </c>
      <c r="H357" s="14"/>
      <c r="I357" s="14" t="s">
        <v>988</v>
      </c>
      <c r="J357" s="23">
        <v>17</v>
      </c>
      <c r="K357" s="24">
        <v>54</v>
      </c>
      <c r="L357" s="24">
        <f t="shared" si="5"/>
        <v>918</v>
      </c>
    </row>
    <row r="358" spans="1:12" ht="75.95" customHeight="1" x14ac:dyDescent="0.2">
      <c r="A358" s="13"/>
      <c r="B358" s="11" t="s">
        <v>12</v>
      </c>
      <c r="C358" s="15" t="s">
        <v>989</v>
      </c>
      <c r="D358" s="13" t="s">
        <v>70</v>
      </c>
      <c r="E358" s="13" t="s">
        <v>15</v>
      </c>
      <c r="F358" s="13" t="s">
        <v>71</v>
      </c>
      <c r="G358" s="13" t="s">
        <v>17</v>
      </c>
      <c r="H358" s="14"/>
      <c r="I358" s="14" t="s">
        <v>990</v>
      </c>
      <c r="J358" s="23">
        <v>17</v>
      </c>
      <c r="K358" s="24">
        <v>60</v>
      </c>
      <c r="L358" s="24">
        <f t="shared" si="5"/>
        <v>1020</v>
      </c>
    </row>
    <row r="359" spans="1:12" ht="75.95" customHeight="1" x14ac:dyDescent="0.2">
      <c r="A359" s="13"/>
      <c r="B359" s="11" t="s">
        <v>12</v>
      </c>
      <c r="C359" s="15" t="s">
        <v>991</v>
      </c>
      <c r="D359" s="13" t="s">
        <v>992</v>
      </c>
      <c r="E359" s="13" t="s">
        <v>15</v>
      </c>
      <c r="F359" s="13" t="s">
        <v>21</v>
      </c>
      <c r="G359" s="13" t="s">
        <v>17</v>
      </c>
      <c r="H359" s="14"/>
      <c r="I359" s="14" t="s">
        <v>993</v>
      </c>
      <c r="J359" s="23">
        <v>17</v>
      </c>
      <c r="K359" s="24">
        <v>33</v>
      </c>
      <c r="L359" s="24">
        <f t="shared" si="5"/>
        <v>561</v>
      </c>
    </row>
    <row r="360" spans="1:12" ht="75.95" customHeight="1" x14ac:dyDescent="0.2">
      <c r="A360" s="13"/>
      <c r="B360" s="11" t="s">
        <v>12</v>
      </c>
      <c r="C360" s="15" t="s">
        <v>994</v>
      </c>
      <c r="D360" s="13" t="s">
        <v>449</v>
      </c>
      <c r="E360" s="13" t="s">
        <v>15</v>
      </c>
      <c r="F360" s="13" t="s">
        <v>16</v>
      </c>
      <c r="G360" s="13" t="s">
        <v>169</v>
      </c>
      <c r="H360" s="14"/>
      <c r="I360" s="14" t="s">
        <v>995</v>
      </c>
      <c r="J360" s="23">
        <v>17</v>
      </c>
      <c r="K360" s="24">
        <v>76</v>
      </c>
      <c r="L360" s="24">
        <f t="shared" si="5"/>
        <v>1292</v>
      </c>
    </row>
    <row r="361" spans="1:12" ht="75.95" customHeight="1" x14ac:dyDescent="0.2">
      <c r="A361" s="13"/>
      <c r="B361" s="11" t="s">
        <v>12</v>
      </c>
      <c r="C361" s="15" t="s">
        <v>996</v>
      </c>
      <c r="D361" s="13" t="s">
        <v>997</v>
      </c>
      <c r="E361" s="13" t="s">
        <v>15</v>
      </c>
      <c r="F361" s="13" t="s">
        <v>16</v>
      </c>
      <c r="G361" s="13" t="s">
        <v>169</v>
      </c>
      <c r="H361" s="14"/>
      <c r="I361" s="14" t="s">
        <v>998</v>
      </c>
      <c r="J361" s="23">
        <v>17</v>
      </c>
      <c r="K361" s="24">
        <v>49</v>
      </c>
      <c r="L361" s="24">
        <f t="shared" si="5"/>
        <v>833</v>
      </c>
    </row>
    <row r="362" spans="1:12" ht="75.95" customHeight="1" x14ac:dyDescent="0.2">
      <c r="A362" s="13"/>
      <c r="B362" s="11" t="s">
        <v>12</v>
      </c>
      <c r="C362" s="15" t="s">
        <v>999</v>
      </c>
      <c r="D362" s="13" t="s">
        <v>249</v>
      </c>
      <c r="E362" s="13" t="s">
        <v>15</v>
      </c>
      <c r="F362" s="13" t="s">
        <v>21</v>
      </c>
      <c r="G362" s="13" t="s">
        <v>17</v>
      </c>
      <c r="H362" s="14"/>
      <c r="I362" s="14" t="s">
        <v>1000</v>
      </c>
      <c r="J362" s="23">
        <v>17</v>
      </c>
      <c r="K362" s="24">
        <v>60</v>
      </c>
      <c r="L362" s="24">
        <f t="shared" si="5"/>
        <v>1020</v>
      </c>
    </row>
    <row r="363" spans="1:12" ht="75.95" customHeight="1" x14ac:dyDescent="0.25">
      <c r="A363" s="18"/>
      <c r="B363" s="11" t="s">
        <v>12</v>
      </c>
      <c r="C363" s="15" t="s">
        <v>1001</v>
      </c>
      <c r="D363" s="13" t="s">
        <v>868</v>
      </c>
      <c r="E363" s="13" t="s">
        <v>39</v>
      </c>
      <c r="F363" s="13"/>
      <c r="G363" s="13" t="s">
        <v>17</v>
      </c>
      <c r="H363" s="14"/>
      <c r="I363" s="14" t="s">
        <v>1002</v>
      </c>
      <c r="J363" s="23">
        <v>17</v>
      </c>
      <c r="K363" s="24">
        <v>101.28205128205128</v>
      </c>
      <c r="L363" s="24">
        <f t="shared" si="5"/>
        <v>1721.7948717948718</v>
      </c>
    </row>
    <row r="364" spans="1:12" ht="75.95" customHeight="1" x14ac:dyDescent="0.2">
      <c r="A364" s="13"/>
      <c r="B364" s="11" t="s">
        <v>12</v>
      </c>
      <c r="C364" s="15" t="s">
        <v>1003</v>
      </c>
      <c r="D364" s="13" t="s">
        <v>491</v>
      </c>
      <c r="E364" s="13" t="s">
        <v>39</v>
      </c>
      <c r="F364" s="13"/>
      <c r="G364" s="13" t="s">
        <v>17</v>
      </c>
      <c r="H364" s="14"/>
      <c r="I364" s="14" t="s">
        <v>1004</v>
      </c>
      <c r="J364" s="23">
        <v>17</v>
      </c>
      <c r="K364" s="24">
        <v>101.28205128205128</v>
      </c>
      <c r="L364" s="24">
        <f t="shared" si="5"/>
        <v>1721.7948717948718</v>
      </c>
    </row>
    <row r="365" spans="1:12" ht="75.95" customHeight="1" x14ac:dyDescent="0.2">
      <c r="A365" s="13"/>
      <c r="B365" s="11" t="s">
        <v>12</v>
      </c>
      <c r="C365" s="15" t="s">
        <v>1005</v>
      </c>
      <c r="D365" s="13" t="s">
        <v>1006</v>
      </c>
      <c r="E365" s="13" t="s">
        <v>39</v>
      </c>
      <c r="F365" s="13"/>
      <c r="G365" s="13" t="s">
        <v>17</v>
      </c>
      <c r="H365" s="14"/>
      <c r="I365" s="14" t="s">
        <v>1007</v>
      </c>
      <c r="J365" s="23">
        <v>17</v>
      </c>
      <c r="K365" s="24">
        <v>51.153846153846153</v>
      </c>
      <c r="L365" s="24">
        <f t="shared" si="5"/>
        <v>869.61538461538464</v>
      </c>
    </row>
    <row r="366" spans="1:12" ht="75.95" customHeight="1" x14ac:dyDescent="0.2">
      <c r="A366" s="13"/>
      <c r="B366" s="11" t="s">
        <v>12</v>
      </c>
      <c r="C366" s="15" t="s">
        <v>1008</v>
      </c>
      <c r="D366" s="13" t="s">
        <v>1009</v>
      </c>
      <c r="E366" s="13" t="s">
        <v>15</v>
      </c>
      <c r="F366" s="13" t="s">
        <v>16</v>
      </c>
      <c r="G366" s="13" t="s">
        <v>28</v>
      </c>
      <c r="H366" s="14"/>
      <c r="I366" s="14" t="s">
        <v>1010</v>
      </c>
      <c r="J366" s="23">
        <v>17</v>
      </c>
      <c r="K366" s="24">
        <v>65</v>
      </c>
      <c r="L366" s="24">
        <f t="shared" si="5"/>
        <v>1105</v>
      </c>
    </row>
    <row r="367" spans="1:12" ht="75.95" customHeight="1" x14ac:dyDescent="0.2">
      <c r="A367" s="13"/>
      <c r="B367" s="11" t="s">
        <v>12</v>
      </c>
      <c r="C367" s="15" t="s">
        <v>746</v>
      </c>
      <c r="D367" s="13" t="s">
        <v>747</v>
      </c>
      <c r="E367" s="13" t="s">
        <v>15</v>
      </c>
      <c r="F367" s="13" t="s">
        <v>16</v>
      </c>
      <c r="G367" s="13" t="s">
        <v>28</v>
      </c>
      <c r="H367" s="14"/>
      <c r="I367" s="14" t="s">
        <v>1011</v>
      </c>
      <c r="J367" s="23">
        <v>17</v>
      </c>
      <c r="K367" s="24">
        <v>75</v>
      </c>
      <c r="L367" s="24">
        <f t="shared" si="5"/>
        <v>1275</v>
      </c>
    </row>
    <row r="368" spans="1:12" ht="75.95" customHeight="1" x14ac:dyDescent="0.2">
      <c r="A368" s="13"/>
      <c r="B368" s="11" t="s">
        <v>12</v>
      </c>
      <c r="C368" s="15" t="s">
        <v>1012</v>
      </c>
      <c r="D368" s="13" t="s">
        <v>1013</v>
      </c>
      <c r="E368" s="13" t="s">
        <v>15</v>
      </c>
      <c r="F368" s="13" t="s">
        <v>32</v>
      </c>
      <c r="G368" s="13" t="s">
        <v>17</v>
      </c>
      <c r="H368" s="14"/>
      <c r="I368" s="14" t="s">
        <v>1014</v>
      </c>
      <c r="J368" s="23">
        <v>17</v>
      </c>
      <c r="K368" s="24">
        <v>92</v>
      </c>
      <c r="L368" s="24">
        <f t="shared" si="5"/>
        <v>1564</v>
      </c>
    </row>
    <row r="369" spans="1:12" ht="75.95" customHeight="1" x14ac:dyDescent="0.2">
      <c r="A369" s="13"/>
      <c r="B369" s="11" t="s">
        <v>12</v>
      </c>
      <c r="C369" s="15" t="s">
        <v>1015</v>
      </c>
      <c r="D369" s="13" t="s">
        <v>1016</v>
      </c>
      <c r="E369" s="13" t="s">
        <v>15</v>
      </c>
      <c r="F369" s="13" t="s">
        <v>71</v>
      </c>
      <c r="G369" s="13" t="s">
        <v>28</v>
      </c>
      <c r="H369" s="14"/>
      <c r="I369" s="14" t="s">
        <v>1017</v>
      </c>
      <c r="J369" s="23">
        <v>17</v>
      </c>
      <c r="K369" s="24">
        <v>38</v>
      </c>
      <c r="L369" s="24">
        <f t="shared" si="5"/>
        <v>646</v>
      </c>
    </row>
    <row r="370" spans="1:12" ht="75.95" customHeight="1" x14ac:dyDescent="0.2">
      <c r="A370" s="13"/>
      <c r="B370" s="11" t="s">
        <v>12</v>
      </c>
      <c r="C370" s="15" t="s">
        <v>1018</v>
      </c>
      <c r="D370" s="13" t="s">
        <v>950</v>
      </c>
      <c r="E370" s="13" t="s">
        <v>15</v>
      </c>
      <c r="F370" s="13" t="s">
        <v>21</v>
      </c>
      <c r="G370" s="13" t="s">
        <v>28</v>
      </c>
      <c r="H370" s="14"/>
      <c r="I370" s="14" t="s">
        <v>1019</v>
      </c>
      <c r="J370" s="23">
        <v>17</v>
      </c>
      <c r="K370" s="24">
        <v>70</v>
      </c>
      <c r="L370" s="24">
        <f t="shared" si="5"/>
        <v>1190</v>
      </c>
    </row>
    <row r="371" spans="1:12" ht="75.95" customHeight="1" x14ac:dyDescent="0.2">
      <c r="A371" s="13"/>
      <c r="B371" s="11" t="s">
        <v>12</v>
      </c>
      <c r="C371" s="15" t="s">
        <v>1020</v>
      </c>
      <c r="D371" s="13" t="s">
        <v>1021</v>
      </c>
      <c r="E371" s="13" t="s">
        <v>15</v>
      </c>
      <c r="F371" s="13" t="s">
        <v>71</v>
      </c>
      <c r="G371" s="13" t="s">
        <v>17</v>
      </c>
      <c r="H371" s="14"/>
      <c r="I371" s="14" t="s">
        <v>1022</v>
      </c>
      <c r="J371" s="23">
        <v>17</v>
      </c>
      <c r="K371" s="24">
        <v>32</v>
      </c>
      <c r="L371" s="24">
        <f t="shared" si="5"/>
        <v>544</v>
      </c>
    </row>
    <row r="372" spans="1:12" ht="75.95" customHeight="1" x14ac:dyDescent="0.2">
      <c r="A372" s="13"/>
      <c r="B372" s="11" t="s">
        <v>12</v>
      </c>
      <c r="C372" s="15" t="s">
        <v>1023</v>
      </c>
      <c r="D372" s="13" t="s">
        <v>480</v>
      </c>
      <c r="E372" s="13" t="s">
        <v>15</v>
      </c>
      <c r="F372" s="13" t="s">
        <v>16</v>
      </c>
      <c r="G372" s="13" t="s">
        <v>28</v>
      </c>
      <c r="H372" s="14"/>
      <c r="I372" s="14" t="s">
        <v>1024</v>
      </c>
      <c r="J372" s="23">
        <v>16</v>
      </c>
      <c r="K372" s="24">
        <v>49</v>
      </c>
      <c r="L372" s="24">
        <f t="shared" si="5"/>
        <v>784</v>
      </c>
    </row>
    <row r="373" spans="1:12" ht="75.95" customHeight="1" x14ac:dyDescent="0.2">
      <c r="A373" s="13"/>
      <c r="B373" s="11" t="s">
        <v>12</v>
      </c>
      <c r="C373" s="15" t="s">
        <v>1025</v>
      </c>
      <c r="D373" s="13" t="s">
        <v>1026</v>
      </c>
      <c r="E373" s="13" t="s">
        <v>15</v>
      </c>
      <c r="F373" s="13" t="s">
        <v>16</v>
      </c>
      <c r="G373" s="13" t="s">
        <v>28</v>
      </c>
      <c r="H373" s="14"/>
      <c r="I373" s="14" t="s">
        <v>1027</v>
      </c>
      <c r="J373" s="23">
        <v>16</v>
      </c>
      <c r="K373" s="24">
        <v>65</v>
      </c>
      <c r="L373" s="24">
        <f t="shared" si="5"/>
        <v>1040</v>
      </c>
    </row>
    <row r="374" spans="1:12" ht="75.95" customHeight="1" x14ac:dyDescent="0.2">
      <c r="A374" s="13"/>
      <c r="B374" s="11" t="s">
        <v>12</v>
      </c>
      <c r="C374" s="15" t="s">
        <v>1028</v>
      </c>
      <c r="D374" s="13" t="s">
        <v>1029</v>
      </c>
      <c r="E374" s="13" t="s">
        <v>15</v>
      </c>
      <c r="F374" s="13" t="s">
        <v>16</v>
      </c>
      <c r="G374" s="13" t="s">
        <v>28</v>
      </c>
      <c r="H374" s="14"/>
      <c r="I374" s="14" t="s">
        <v>1030</v>
      </c>
      <c r="J374" s="23">
        <v>16</v>
      </c>
      <c r="K374" s="24">
        <v>76</v>
      </c>
      <c r="L374" s="24">
        <f t="shared" si="5"/>
        <v>1216</v>
      </c>
    </row>
    <row r="375" spans="1:12" ht="75.95" customHeight="1" x14ac:dyDescent="0.2">
      <c r="A375" s="13"/>
      <c r="B375" s="11" t="s">
        <v>12</v>
      </c>
      <c r="C375" s="15" t="s">
        <v>1031</v>
      </c>
      <c r="D375" s="13" t="s">
        <v>710</v>
      </c>
      <c r="E375" s="13" t="s">
        <v>15</v>
      </c>
      <c r="F375" s="13" t="s">
        <v>16</v>
      </c>
      <c r="G375" s="13" t="s">
        <v>28</v>
      </c>
      <c r="H375" s="14"/>
      <c r="I375" s="14" t="s">
        <v>1032</v>
      </c>
      <c r="J375" s="23">
        <v>16</v>
      </c>
      <c r="K375" s="24">
        <v>49</v>
      </c>
      <c r="L375" s="24">
        <f t="shared" si="5"/>
        <v>784</v>
      </c>
    </row>
    <row r="376" spans="1:12" ht="75.95" customHeight="1" x14ac:dyDescent="0.25">
      <c r="A376" s="18"/>
      <c r="B376" s="11" t="s">
        <v>12</v>
      </c>
      <c r="C376" s="15" t="s">
        <v>1033</v>
      </c>
      <c r="D376" s="13" t="s">
        <v>1034</v>
      </c>
      <c r="E376" s="13" t="s">
        <v>15</v>
      </c>
      <c r="F376" s="13" t="s">
        <v>16</v>
      </c>
      <c r="G376" s="13" t="s">
        <v>28</v>
      </c>
      <c r="H376" s="14"/>
      <c r="I376" s="14" t="s">
        <v>1035</v>
      </c>
      <c r="J376" s="23">
        <v>16</v>
      </c>
      <c r="K376" s="24">
        <v>49</v>
      </c>
      <c r="L376" s="24">
        <f t="shared" si="5"/>
        <v>784</v>
      </c>
    </row>
    <row r="377" spans="1:12" ht="75.95" customHeight="1" x14ac:dyDescent="0.25">
      <c r="A377" s="18"/>
      <c r="B377" s="11" t="s">
        <v>12</v>
      </c>
      <c r="C377" s="15" t="s">
        <v>1036</v>
      </c>
      <c r="D377" s="13" t="s">
        <v>1037</v>
      </c>
      <c r="E377" s="13" t="s">
        <v>15</v>
      </c>
      <c r="F377" s="13" t="s">
        <v>21</v>
      </c>
      <c r="G377" s="13" t="s">
        <v>28</v>
      </c>
      <c r="H377" s="14"/>
      <c r="I377" s="14" t="s">
        <v>1038</v>
      </c>
      <c r="J377" s="23">
        <v>16</v>
      </c>
      <c r="K377" s="24">
        <v>54</v>
      </c>
      <c r="L377" s="24">
        <f t="shared" si="5"/>
        <v>864</v>
      </c>
    </row>
    <row r="378" spans="1:12" ht="75.95" customHeight="1" x14ac:dyDescent="0.25">
      <c r="A378" s="18"/>
      <c r="B378" s="11" t="s">
        <v>12</v>
      </c>
      <c r="C378" s="15" t="s">
        <v>1039</v>
      </c>
      <c r="D378" s="13" t="s">
        <v>1040</v>
      </c>
      <c r="E378" s="13" t="s">
        <v>15</v>
      </c>
      <c r="F378" s="13" t="s">
        <v>21</v>
      </c>
      <c r="G378" s="13" t="s">
        <v>28</v>
      </c>
      <c r="H378" s="14"/>
      <c r="I378" s="14" t="s">
        <v>1041</v>
      </c>
      <c r="J378" s="23">
        <v>16</v>
      </c>
      <c r="K378" s="24">
        <v>41</v>
      </c>
      <c r="L378" s="24">
        <f t="shared" si="5"/>
        <v>656</v>
      </c>
    </row>
    <row r="379" spans="1:12" ht="75.95" customHeight="1" x14ac:dyDescent="0.25">
      <c r="A379" s="18"/>
      <c r="B379" s="11" t="s">
        <v>12</v>
      </c>
      <c r="C379" s="15" t="s">
        <v>1042</v>
      </c>
      <c r="D379" s="13" t="s">
        <v>1043</v>
      </c>
      <c r="E379" s="13" t="s">
        <v>39</v>
      </c>
      <c r="F379" s="13"/>
      <c r="G379" s="13" t="s">
        <v>28</v>
      </c>
      <c r="H379" s="14"/>
      <c r="I379" s="14" t="s">
        <v>1044</v>
      </c>
      <c r="J379" s="23">
        <v>16</v>
      </c>
      <c r="K379" s="24">
        <v>191.02564102564102</v>
      </c>
      <c r="L379" s="24">
        <f t="shared" si="5"/>
        <v>3056.4102564102564</v>
      </c>
    </row>
    <row r="380" spans="1:12" ht="75.95" customHeight="1" x14ac:dyDescent="0.2">
      <c r="A380" s="13"/>
      <c r="B380" s="11" t="s">
        <v>12</v>
      </c>
      <c r="C380" s="15" t="s">
        <v>1045</v>
      </c>
      <c r="D380" s="13" t="s">
        <v>1046</v>
      </c>
      <c r="E380" s="13" t="s">
        <v>39</v>
      </c>
      <c r="F380" s="13"/>
      <c r="G380" s="13" t="s">
        <v>28</v>
      </c>
      <c r="H380" s="14" t="s">
        <v>675</v>
      </c>
      <c r="I380" s="14" t="s">
        <v>1047</v>
      </c>
      <c r="J380" s="23">
        <v>16</v>
      </c>
      <c r="K380" s="24">
        <v>71.666666666666671</v>
      </c>
      <c r="L380" s="24">
        <f t="shared" si="5"/>
        <v>1146.6666666666667</v>
      </c>
    </row>
    <row r="381" spans="1:12" ht="75.95" customHeight="1" x14ac:dyDescent="0.25">
      <c r="A381" s="18"/>
      <c r="B381" s="11" t="s">
        <v>12</v>
      </c>
      <c r="C381" s="15" t="s">
        <v>1048</v>
      </c>
      <c r="D381" s="13" t="s">
        <v>1049</v>
      </c>
      <c r="E381" s="13" t="s">
        <v>15</v>
      </c>
      <c r="F381" s="13" t="s">
        <v>32</v>
      </c>
      <c r="G381" s="13" t="s">
        <v>17</v>
      </c>
      <c r="H381" s="14"/>
      <c r="I381" s="14" t="s">
        <v>1050</v>
      </c>
      <c r="J381" s="23">
        <v>16</v>
      </c>
      <c r="K381" s="24">
        <v>65</v>
      </c>
      <c r="L381" s="24">
        <f t="shared" si="5"/>
        <v>1040</v>
      </c>
    </row>
    <row r="382" spans="1:12" ht="75.95" customHeight="1" x14ac:dyDescent="0.2">
      <c r="A382" s="13"/>
      <c r="B382" s="11" t="s">
        <v>12</v>
      </c>
      <c r="C382" s="15" t="s">
        <v>1051</v>
      </c>
      <c r="D382" s="13" t="s">
        <v>1052</v>
      </c>
      <c r="E382" s="13" t="s">
        <v>15</v>
      </c>
      <c r="F382" s="13" t="s">
        <v>16</v>
      </c>
      <c r="G382" s="13" t="s">
        <v>17</v>
      </c>
      <c r="H382" s="14"/>
      <c r="I382" s="14" t="s">
        <v>1053</v>
      </c>
      <c r="J382" s="23">
        <v>16</v>
      </c>
      <c r="K382" s="24">
        <v>97</v>
      </c>
      <c r="L382" s="24">
        <f t="shared" si="5"/>
        <v>1552</v>
      </c>
    </row>
    <row r="383" spans="1:12" ht="75.95" customHeight="1" x14ac:dyDescent="0.2">
      <c r="A383" s="13"/>
      <c r="B383" s="11" t="s">
        <v>12</v>
      </c>
      <c r="C383" s="15" t="s">
        <v>1054</v>
      </c>
      <c r="D383" s="13" t="s">
        <v>423</v>
      </c>
      <c r="E383" s="13" t="s">
        <v>15</v>
      </c>
      <c r="F383" s="13" t="s">
        <v>21</v>
      </c>
      <c r="G383" s="13" t="s">
        <v>28</v>
      </c>
      <c r="H383" s="14"/>
      <c r="I383" s="14" t="s">
        <v>1055</v>
      </c>
      <c r="J383" s="23">
        <v>16</v>
      </c>
      <c r="K383" s="24">
        <v>30</v>
      </c>
      <c r="L383" s="24">
        <f t="shared" si="5"/>
        <v>480</v>
      </c>
    </row>
    <row r="384" spans="1:12" ht="75.95" customHeight="1" x14ac:dyDescent="0.25">
      <c r="A384" s="18"/>
      <c r="B384" s="11" t="s">
        <v>12</v>
      </c>
      <c r="C384" s="15" t="s">
        <v>1056</v>
      </c>
      <c r="D384" s="13" t="s">
        <v>1057</v>
      </c>
      <c r="E384" s="13" t="s">
        <v>15</v>
      </c>
      <c r="F384" s="13" t="s">
        <v>21</v>
      </c>
      <c r="G384" s="13" t="s">
        <v>17</v>
      </c>
      <c r="H384" s="14"/>
      <c r="I384" s="14" t="s">
        <v>1058</v>
      </c>
      <c r="J384" s="23">
        <v>16</v>
      </c>
      <c r="K384" s="24">
        <v>70</v>
      </c>
      <c r="L384" s="24">
        <f t="shared" si="5"/>
        <v>1120</v>
      </c>
    </row>
    <row r="385" spans="1:12" ht="75.95" customHeight="1" x14ac:dyDescent="0.25">
      <c r="A385" s="18"/>
      <c r="B385" s="11" t="s">
        <v>12</v>
      </c>
      <c r="C385" s="15" t="s">
        <v>1059</v>
      </c>
      <c r="D385" s="13" t="s">
        <v>1060</v>
      </c>
      <c r="E385" s="13" t="s">
        <v>15</v>
      </c>
      <c r="F385" s="13" t="s">
        <v>16</v>
      </c>
      <c r="G385" s="13" t="s">
        <v>28</v>
      </c>
      <c r="H385" s="14"/>
      <c r="I385" s="14" t="s">
        <v>1061</v>
      </c>
      <c r="J385" s="23">
        <v>15</v>
      </c>
      <c r="K385" s="24">
        <v>87</v>
      </c>
      <c r="L385" s="24">
        <f t="shared" si="5"/>
        <v>1305</v>
      </c>
    </row>
    <row r="386" spans="1:12" ht="75.95" customHeight="1" x14ac:dyDescent="0.2">
      <c r="A386" s="13"/>
      <c r="B386" s="11" t="s">
        <v>12</v>
      </c>
      <c r="C386" s="15" t="s">
        <v>1062</v>
      </c>
      <c r="D386" s="13" t="s">
        <v>1063</v>
      </c>
      <c r="E386" s="13" t="s">
        <v>15</v>
      </c>
      <c r="F386" s="13" t="s">
        <v>16</v>
      </c>
      <c r="G386" s="13" t="s">
        <v>28</v>
      </c>
      <c r="H386" s="14"/>
      <c r="I386" s="14" t="s">
        <v>1064</v>
      </c>
      <c r="J386" s="23">
        <v>15</v>
      </c>
      <c r="K386" s="24">
        <v>76</v>
      </c>
      <c r="L386" s="24">
        <f t="shared" si="5"/>
        <v>1140</v>
      </c>
    </row>
    <row r="387" spans="1:12" ht="75.95" customHeight="1" x14ac:dyDescent="0.2">
      <c r="A387" s="13"/>
      <c r="B387" s="11" t="s">
        <v>12</v>
      </c>
      <c r="C387" s="15" t="s">
        <v>1065</v>
      </c>
      <c r="D387" s="13" t="s">
        <v>965</v>
      </c>
      <c r="E387" s="13" t="s">
        <v>15</v>
      </c>
      <c r="F387" s="13" t="s">
        <v>16</v>
      </c>
      <c r="G387" s="13" t="s">
        <v>28</v>
      </c>
      <c r="H387" s="14"/>
      <c r="I387" s="14" t="s">
        <v>1066</v>
      </c>
      <c r="J387" s="23">
        <v>15</v>
      </c>
      <c r="K387" s="24">
        <v>38</v>
      </c>
      <c r="L387" s="24">
        <f t="shared" si="5"/>
        <v>570</v>
      </c>
    </row>
    <row r="388" spans="1:12" ht="75.95" customHeight="1" x14ac:dyDescent="0.25">
      <c r="A388" s="18"/>
      <c r="B388" s="11" t="s">
        <v>12</v>
      </c>
      <c r="C388" s="15" t="s">
        <v>1067</v>
      </c>
      <c r="D388" s="13" t="s">
        <v>791</v>
      </c>
      <c r="E388" s="13" t="s">
        <v>15</v>
      </c>
      <c r="F388" s="13" t="s">
        <v>21</v>
      </c>
      <c r="G388" s="13" t="s">
        <v>28</v>
      </c>
      <c r="H388" s="14"/>
      <c r="I388" s="14" t="s">
        <v>1068</v>
      </c>
      <c r="J388" s="23">
        <v>15</v>
      </c>
      <c r="K388" s="24">
        <v>44</v>
      </c>
      <c r="L388" s="24">
        <f t="shared" si="5"/>
        <v>660</v>
      </c>
    </row>
    <row r="389" spans="1:12" ht="75.95" customHeight="1" x14ac:dyDescent="0.2">
      <c r="A389" s="13"/>
      <c r="B389" s="11" t="s">
        <v>12</v>
      </c>
      <c r="C389" s="15" t="s">
        <v>1069</v>
      </c>
      <c r="D389" s="13" t="s">
        <v>1070</v>
      </c>
      <c r="E389" s="13" t="s">
        <v>15</v>
      </c>
      <c r="F389" s="13" t="s">
        <v>16</v>
      </c>
      <c r="G389" s="13" t="s">
        <v>28</v>
      </c>
      <c r="H389" s="14"/>
      <c r="I389" s="14" t="s">
        <v>1071</v>
      </c>
      <c r="J389" s="23">
        <v>15</v>
      </c>
      <c r="K389" s="24">
        <v>65</v>
      </c>
      <c r="L389" s="24">
        <f t="shared" si="5"/>
        <v>975</v>
      </c>
    </row>
    <row r="390" spans="1:12" ht="75.95" customHeight="1" x14ac:dyDescent="0.2">
      <c r="A390" s="13"/>
      <c r="B390" s="11" t="s">
        <v>12</v>
      </c>
      <c r="C390" s="15" t="s">
        <v>1072</v>
      </c>
      <c r="D390" s="13" t="s">
        <v>1073</v>
      </c>
      <c r="E390" s="13" t="s">
        <v>178</v>
      </c>
      <c r="F390" s="13"/>
      <c r="G390" s="13" t="s">
        <v>169</v>
      </c>
      <c r="H390" s="14"/>
      <c r="I390" s="14" t="s">
        <v>1074</v>
      </c>
      <c r="J390" s="23">
        <v>15</v>
      </c>
      <c r="K390" s="24">
        <v>70.512820512820511</v>
      </c>
      <c r="L390" s="24">
        <f t="shared" si="5"/>
        <v>1057.6923076923076</v>
      </c>
    </row>
    <row r="391" spans="1:12" ht="75.95" customHeight="1" x14ac:dyDescent="0.2">
      <c r="A391" s="13"/>
      <c r="B391" s="11" t="s">
        <v>12</v>
      </c>
      <c r="C391" s="15" t="s">
        <v>1075</v>
      </c>
      <c r="D391" s="13" t="s">
        <v>1076</v>
      </c>
      <c r="E391" s="13" t="s">
        <v>39</v>
      </c>
      <c r="F391" s="13"/>
      <c r="G391" s="13" t="s">
        <v>17</v>
      </c>
      <c r="H391" s="14"/>
      <c r="I391" s="14" t="s">
        <v>1077</v>
      </c>
      <c r="J391" s="23">
        <v>15</v>
      </c>
      <c r="K391" s="24">
        <v>255.12820512820514</v>
      </c>
      <c r="L391" s="24">
        <f t="shared" ref="L391:L454" si="6">K391*J391</f>
        <v>3826.9230769230771</v>
      </c>
    </row>
    <row r="392" spans="1:12" ht="75.95" customHeight="1" x14ac:dyDescent="0.2">
      <c r="A392" s="13"/>
      <c r="B392" s="11" t="s">
        <v>12</v>
      </c>
      <c r="C392" s="15" t="s">
        <v>1078</v>
      </c>
      <c r="D392" s="13" t="s">
        <v>89</v>
      </c>
      <c r="E392" s="13" t="s">
        <v>39</v>
      </c>
      <c r="F392" s="13"/>
      <c r="G392" s="13" t="s">
        <v>17</v>
      </c>
      <c r="H392" s="14"/>
      <c r="I392" s="14" t="s">
        <v>1079</v>
      </c>
      <c r="J392" s="23">
        <v>15</v>
      </c>
      <c r="K392" s="24">
        <v>58.846153846153847</v>
      </c>
      <c r="L392" s="24">
        <f t="shared" si="6"/>
        <v>882.69230769230774</v>
      </c>
    </row>
    <row r="393" spans="1:12" ht="75.95" customHeight="1" x14ac:dyDescent="0.25">
      <c r="A393" s="18"/>
      <c r="B393" s="11" t="s">
        <v>12</v>
      </c>
      <c r="C393" s="15" t="s">
        <v>1080</v>
      </c>
      <c r="D393" s="13" t="s">
        <v>1081</v>
      </c>
      <c r="E393" s="13" t="s">
        <v>669</v>
      </c>
      <c r="F393" s="13" t="s">
        <v>21</v>
      </c>
      <c r="G393" s="13" t="s">
        <v>17</v>
      </c>
      <c r="H393" s="14"/>
      <c r="I393" s="14" t="s">
        <v>1082</v>
      </c>
      <c r="J393" s="23">
        <v>15</v>
      </c>
      <c r="K393" s="24">
        <v>131</v>
      </c>
      <c r="L393" s="24">
        <f t="shared" si="6"/>
        <v>1965</v>
      </c>
    </row>
    <row r="394" spans="1:12" ht="75.95" customHeight="1" x14ac:dyDescent="0.25">
      <c r="A394" s="18"/>
      <c r="B394" s="11" t="s">
        <v>12</v>
      </c>
      <c r="C394" s="15" t="s">
        <v>1083</v>
      </c>
      <c r="D394" s="13" t="s">
        <v>1084</v>
      </c>
      <c r="E394" s="13" t="s">
        <v>15</v>
      </c>
      <c r="F394" s="13" t="s">
        <v>16</v>
      </c>
      <c r="G394" s="13" t="s">
        <v>17</v>
      </c>
      <c r="H394" s="14"/>
      <c r="I394" s="14" t="s">
        <v>1085</v>
      </c>
      <c r="J394" s="23">
        <v>15</v>
      </c>
      <c r="K394" s="24">
        <v>70</v>
      </c>
      <c r="L394" s="24">
        <f t="shared" si="6"/>
        <v>1050</v>
      </c>
    </row>
    <row r="395" spans="1:12" ht="75.95" customHeight="1" x14ac:dyDescent="0.25">
      <c r="A395" s="18"/>
      <c r="B395" s="11" t="s">
        <v>12</v>
      </c>
      <c r="C395" s="15" t="s">
        <v>1086</v>
      </c>
      <c r="D395" s="13" t="s">
        <v>1087</v>
      </c>
      <c r="E395" s="13" t="s">
        <v>15</v>
      </c>
      <c r="F395" s="13" t="s">
        <v>32</v>
      </c>
      <c r="G395" s="13" t="s">
        <v>17</v>
      </c>
      <c r="H395" s="14"/>
      <c r="I395" s="14" t="s">
        <v>1088</v>
      </c>
      <c r="J395" s="23">
        <v>15</v>
      </c>
      <c r="K395" s="24">
        <v>38</v>
      </c>
      <c r="L395" s="24">
        <f t="shared" si="6"/>
        <v>570</v>
      </c>
    </row>
    <row r="396" spans="1:12" ht="75.95" customHeight="1" x14ac:dyDescent="0.25">
      <c r="A396" s="18"/>
      <c r="B396" s="11" t="s">
        <v>12</v>
      </c>
      <c r="C396" s="15" t="s">
        <v>1089</v>
      </c>
      <c r="D396" s="13" t="s">
        <v>1090</v>
      </c>
      <c r="E396" s="13" t="s">
        <v>15</v>
      </c>
      <c r="F396" s="13" t="s">
        <v>71</v>
      </c>
      <c r="G396" s="13" t="s">
        <v>17</v>
      </c>
      <c r="H396" s="14"/>
      <c r="I396" s="14" t="s">
        <v>1091</v>
      </c>
      <c r="J396" s="23">
        <v>15</v>
      </c>
      <c r="K396" s="24">
        <v>49</v>
      </c>
      <c r="L396" s="24">
        <f t="shared" si="6"/>
        <v>735</v>
      </c>
    </row>
    <row r="397" spans="1:12" ht="75.95" customHeight="1" x14ac:dyDescent="0.25">
      <c r="A397" s="18"/>
      <c r="B397" s="11" t="s">
        <v>12</v>
      </c>
      <c r="C397" s="15" t="s">
        <v>1092</v>
      </c>
      <c r="D397" s="13" t="s">
        <v>1093</v>
      </c>
      <c r="E397" s="13" t="s">
        <v>15</v>
      </c>
      <c r="F397" s="13" t="s">
        <v>21</v>
      </c>
      <c r="G397" s="13" t="s">
        <v>17</v>
      </c>
      <c r="H397" s="14"/>
      <c r="I397" s="14" t="s">
        <v>1094</v>
      </c>
      <c r="J397" s="23">
        <v>14</v>
      </c>
      <c r="K397" s="24">
        <v>163</v>
      </c>
      <c r="L397" s="24">
        <f t="shared" si="6"/>
        <v>2282</v>
      </c>
    </row>
    <row r="398" spans="1:12" ht="75.95" customHeight="1" x14ac:dyDescent="0.2">
      <c r="A398" s="13"/>
      <c r="B398" s="11" t="s">
        <v>12</v>
      </c>
      <c r="C398" s="15" t="s">
        <v>1095</v>
      </c>
      <c r="D398" s="13" t="s">
        <v>997</v>
      </c>
      <c r="E398" s="13" t="s">
        <v>15</v>
      </c>
      <c r="F398" s="13" t="s">
        <v>16</v>
      </c>
      <c r="G398" s="13" t="s">
        <v>169</v>
      </c>
      <c r="H398" s="14"/>
      <c r="I398" s="14" t="s">
        <v>1096</v>
      </c>
      <c r="J398" s="23">
        <v>14</v>
      </c>
      <c r="K398" s="24">
        <v>49</v>
      </c>
      <c r="L398" s="24">
        <f t="shared" si="6"/>
        <v>686</v>
      </c>
    </row>
    <row r="399" spans="1:12" ht="75.95" customHeight="1" x14ac:dyDescent="0.2">
      <c r="A399" s="13"/>
      <c r="B399" s="11" t="s">
        <v>12</v>
      </c>
      <c r="C399" s="15" t="s">
        <v>1097</v>
      </c>
      <c r="D399" s="13" t="s">
        <v>1098</v>
      </c>
      <c r="E399" s="13" t="s">
        <v>15</v>
      </c>
      <c r="F399" s="13" t="s">
        <v>16</v>
      </c>
      <c r="G399" s="13" t="s">
        <v>17</v>
      </c>
      <c r="H399" s="14"/>
      <c r="I399" s="14" t="s">
        <v>1099</v>
      </c>
      <c r="J399" s="23">
        <v>14</v>
      </c>
      <c r="K399" s="24">
        <v>65</v>
      </c>
      <c r="L399" s="24">
        <f t="shared" si="6"/>
        <v>910</v>
      </c>
    </row>
    <row r="400" spans="1:12" ht="75.95" customHeight="1" x14ac:dyDescent="0.2">
      <c r="A400" s="13"/>
      <c r="B400" s="11" t="s">
        <v>12</v>
      </c>
      <c r="C400" s="15" t="s">
        <v>1100</v>
      </c>
      <c r="D400" s="13" t="s">
        <v>1101</v>
      </c>
      <c r="E400" s="13" t="s">
        <v>15</v>
      </c>
      <c r="F400" s="13" t="s">
        <v>16</v>
      </c>
      <c r="G400" s="13" t="s">
        <v>17</v>
      </c>
      <c r="H400" s="14"/>
      <c r="I400" s="14" t="s">
        <v>1102</v>
      </c>
      <c r="J400" s="23">
        <v>14</v>
      </c>
      <c r="K400" s="24">
        <v>65</v>
      </c>
      <c r="L400" s="24">
        <f t="shared" si="6"/>
        <v>910</v>
      </c>
    </row>
    <row r="401" spans="1:12" ht="75.95" customHeight="1" x14ac:dyDescent="0.2">
      <c r="A401" s="13"/>
      <c r="B401" s="11" t="s">
        <v>12</v>
      </c>
      <c r="C401" s="15" t="s">
        <v>1103</v>
      </c>
      <c r="D401" s="13" t="s">
        <v>1104</v>
      </c>
      <c r="E401" s="13" t="s">
        <v>15</v>
      </c>
      <c r="F401" s="13" t="s">
        <v>355</v>
      </c>
      <c r="G401" s="13" t="s">
        <v>169</v>
      </c>
      <c r="H401" s="14"/>
      <c r="I401" s="14" t="s">
        <v>1105</v>
      </c>
      <c r="J401" s="23">
        <v>14</v>
      </c>
      <c r="K401" s="24">
        <v>87</v>
      </c>
      <c r="L401" s="24">
        <f t="shared" si="6"/>
        <v>1218</v>
      </c>
    </row>
    <row r="402" spans="1:12" ht="75.95" customHeight="1" x14ac:dyDescent="0.2">
      <c r="A402" s="13"/>
      <c r="B402" s="11" t="s">
        <v>12</v>
      </c>
      <c r="C402" s="15" t="s">
        <v>1106</v>
      </c>
      <c r="D402" s="13" t="s">
        <v>1107</v>
      </c>
      <c r="E402" s="13" t="s">
        <v>15</v>
      </c>
      <c r="F402" s="13" t="s">
        <v>16</v>
      </c>
      <c r="G402" s="13" t="s">
        <v>17</v>
      </c>
      <c r="H402" s="14"/>
      <c r="I402" s="14" t="s">
        <v>1108</v>
      </c>
      <c r="J402" s="23">
        <v>14</v>
      </c>
      <c r="K402" s="24">
        <v>38</v>
      </c>
      <c r="L402" s="24">
        <f t="shared" si="6"/>
        <v>532</v>
      </c>
    </row>
    <row r="403" spans="1:12" ht="75.95" customHeight="1" x14ac:dyDescent="0.2">
      <c r="A403" s="13"/>
      <c r="B403" s="11" t="s">
        <v>12</v>
      </c>
      <c r="C403" s="15" t="s">
        <v>1109</v>
      </c>
      <c r="D403" s="13" t="s">
        <v>1110</v>
      </c>
      <c r="E403" s="13" t="s">
        <v>15</v>
      </c>
      <c r="F403" s="13" t="s">
        <v>16</v>
      </c>
      <c r="G403" s="13" t="s">
        <v>169</v>
      </c>
      <c r="H403" s="14"/>
      <c r="I403" s="14" t="s">
        <v>1111</v>
      </c>
      <c r="J403" s="23">
        <v>14</v>
      </c>
      <c r="K403" s="24">
        <v>44</v>
      </c>
      <c r="L403" s="24">
        <f t="shared" si="6"/>
        <v>616</v>
      </c>
    </row>
    <row r="404" spans="1:12" ht="75.95" customHeight="1" x14ac:dyDescent="0.2">
      <c r="A404" s="13"/>
      <c r="B404" s="11" t="s">
        <v>12</v>
      </c>
      <c r="C404" s="15">
        <v>10716302</v>
      </c>
      <c r="D404" s="13" t="s">
        <v>1112</v>
      </c>
      <c r="E404" s="13" t="s">
        <v>669</v>
      </c>
      <c r="F404" s="13"/>
      <c r="G404" s="13" t="s">
        <v>169</v>
      </c>
      <c r="H404" s="14"/>
      <c r="I404" s="14" t="s">
        <v>1113</v>
      </c>
      <c r="J404" s="23">
        <v>14</v>
      </c>
      <c r="K404" s="24">
        <v>221.61879999999999</v>
      </c>
      <c r="L404" s="24">
        <f t="shared" si="6"/>
        <v>3102.6632</v>
      </c>
    </row>
    <row r="405" spans="1:12" ht="75.95" customHeight="1" x14ac:dyDescent="0.2">
      <c r="A405" s="13"/>
      <c r="B405" s="11" t="s">
        <v>12</v>
      </c>
      <c r="C405" s="15" t="s">
        <v>1114</v>
      </c>
      <c r="D405" s="13" t="s">
        <v>491</v>
      </c>
      <c r="E405" s="13" t="s">
        <v>39</v>
      </c>
      <c r="F405" s="13"/>
      <c r="G405" s="13" t="s">
        <v>17</v>
      </c>
      <c r="H405" s="14"/>
      <c r="I405" s="14" t="s">
        <v>1115</v>
      </c>
      <c r="J405" s="23">
        <v>14</v>
      </c>
      <c r="K405" s="24">
        <v>101.28205128205128</v>
      </c>
      <c r="L405" s="24">
        <f t="shared" si="6"/>
        <v>1417.948717948718</v>
      </c>
    </row>
    <row r="406" spans="1:12" ht="75.95" customHeight="1" x14ac:dyDescent="0.25">
      <c r="A406" s="18"/>
      <c r="B406" s="11" t="s">
        <v>12</v>
      </c>
      <c r="C406" s="15" t="s">
        <v>1116</v>
      </c>
      <c r="D406" s="13" t="s">
        <v>1117</v>
      </c>
      <c r="E406" s="13" t="s">
        <v>39</v>
      </c>
      <c r="F406" s="13"/>
      <c r="G406" s="13" t="s">
        <v>17</v>
      </c>
      <c r="H406" s="14"/>
      <c r="I406" s="14" t="s">
        <v>1118</v>
      </c>
      <c r="J406" s="23">
        <v>14</v>
      </c>
      <c r="K406" s="24">
        <v>63.974358974358978</v>
      </c>
      <c r="L406" s="24">
        <f t="shared" si="6"/>
        <v>895.64102564102564</v>
      </c>
    </row>
    <row r="407" spans="1:12" ht="75.95" customHeight="1" x14ac:dyDescent="0.2">
      <c r="A407" s="13"/>
      <c r="B407" s="11" t="s">
        <v>12</v>
      </c>
      <c r="C407" s="15" t="s">
        <v>1119</v>
      </c>
      <c r="D407" s="13" t="s">
        <v>1046</v>
      </c>
      <c r="E407" s="13" t="s">
        <v>39</v>
      </c>
      <c r="F407" s="13"/>
      <c r="G407" s="13" t="s">
        <v>28</v>
      </c>
      <c r="H407" s="14" t="s">
        <v>675</v>
      </c>
      <c r="I407" s="14" t="s">
        <v>1120</v>
      </c>
      <c r="J407" s="23">
        <v>14</v>
      </c>
      <c r="K407" s="24">
        <v>71.666666666666671</v>
      </c>
      <c r="L407" s="24">
        <f t="shared" si="6"/>
        <v>1003.3333333333334</v>
      </c>
    </row>
    <row r="408" spans="1:12" ht="75.95" customHeight="1" x14ac:dyDescent="0.2">
      <c r="A408" s="13"/>
      <c r="B408" s="11" t="s">
        <v>12</v>
      </c>
      <c r="C408" s="15" t="s">
        <v>1121</v>
      </c>
      <c r="D408" s="13" t="s">
        <v>598</v>
      </c>
      <c r="E408" s="13" t="s">
        <v>39</v>
      </c>
      <c r="F408" s="13"/>
      <c r="G408" s="13" t="s">
        <v>17</v>
      </c>
      <c r="H408" s="14"/>
      <c r="I408" s="14" t="s">
        <v>1122</v>
      </c>
      <c r="J408" s="23">
        <v>14</v>
      </c>
      <c r="K408" s="24">
        <v>51.153846153846153</v>
      </c>
      <c r="L408" s="24">
        <f t="shared" si="6"/>
        <v>716.15384615384619</v>
      </c>
    </row>
    <row r="409" spans="1:12" ht="75.95" customHeight="1" x14ac:dyDescent="0.2">
      <c r="A409" s="13"/>
      <c r="B409" s="11" t="s">
        <v>12</v>
      </c>
      <c r="C409" s="15" t="s">
        <v>1123</v>
      </c>
      <c r="D409" s="13" t="s">
        <v>1124</v>
      </c>
      <c r="E409" s="13" t="s">
        <v>39</v>
      </c>
      <c r="F409" s="13"/>
      <c r="G409" s="13" t="s">
        <v>28</v>
      </c>
      <c r="H409" s="14"/>
      <c r="I409" s="14" t="s">
        <v>1125</v>
      </c>
      <c r="J409" s="23">
        <v>14</v>
      </c>
      <c r="K409" s="24">
        <v>63.974358974358978</v>
      </c>
      <c r="L409" s="24">
        <f t="shared" si="6"/>
        <v>895.64102564102564</v>
      </c>
    </row>
    <row r="410" spans="1:12" ht="75.95" customHeight="1" x14ac:dyDescent="0.2">
      <c r="A410" s="13"/>
      <c r="B410" s="11" t="s">
        <v>12</v>
      </c>
      <c r="C410" s="15" t="s">
        <v>1126</v>
      </c>
      <c r="D410" s="13" t="s">
        <v>1127</v>
      </c>
      <c r="E410" s="13" t="s">
        <v>15</v>
      </c>
      <c r="F410" s="13" t="s">
        <v>21</v>
      </c>
      <c r="G410" s="13" t="s">
        <v>28</v>
      </c>
      <c r="H410" s="14"/>
      <c r="I410" s="14" t="s">
        <v>1128</v>
      </c>
      <c r="J410" s="23">
        <v>14</v>
      </c>
      <c r="K410" s="24">
        <v>27</v>
      </c>
      <c r="L410" s="24">
        <f t="shared" si="6"/>
        <v>378</v>
      </c>
    </row>
    <row r="411" spans="1:12" ht="75.95" customHeight="1" x14ac:dyDescent="0.2">
      <c r="A411" s="13"/>
      <c r="B411" s="11" t="s">
        <v>12</v>
      </c>
      <c r="C411" s="15" t="s">
        <v>1129</v>
      </c>
      <c r="D411" s="13" t="s">
        <v>773</v>
      </c>
      <c r="E411" s="13" t="s">
        <v>15</v>
      </c>
      <c r="F411" s="13" t="s">
        <v>21</v>
      </c>
      <c r="G411" s="13" t="s">
        <v>17</v>
      </c>
      <c r="H411" s="14"/>
      <c r="I411" s="14" t="s">
        <v>1130</v>
      </c>
      <c r="J411" s="23">
        <v>14</v>
      </c>
      <c r="K411" s="24">
        <v>38</v>
      </c>
      <c r="L411" s="24">
        <f t="shared" si="6"/>
        <v>532</v>
      </c>
    </row>
    <row r="412" spans="1:12" ht="75.95" customHeight="1" x14ac:dyDescent="0.2">
      <c r="A412" s="13"/>
      <c r="B412" s="11" t="s">
        <v>12</v>
      </c>
      <c r="C412" s="15" t="s">
        <v>1131</v>
      </c>
      <c r="D412" s="13" t="s">
        <v>1132</v>
      </c>
      <c r="E412" s="13" t="s">
        <v>15</v>
      </c>
      <c r="F412" s="13" t="s">
        <v>21</v>
      </c>
      <c r="G412" s="13" t="s">
        <v>28</v>
      </c>
      <c r="H412" s="14"/>
      <c r="I412" s="14" t="s">
        <v>1133</v>
      </c>
      <c r="J412" s="23">
        <v>14</v>
      </c>
      <c r="K412" s="24">
        <v>75</v>
      </c>
      <c r="L412" s="24">
        <f t="shared" si="6"/>
        <v>1050</v>
      </c>
    </row>
    <row r="413" spans="1:12" ht="75.95" customHeight="1" x14ac:dyDescent="0.2">
      <c r="A413" s="13"/>
      <c r="B413" s="11" t="s">
        <v>12</v>
      </c>
      <c r="C413" s="15" t="s">
        <v>1134</v>
      </c>
      <c r="D413" s="13" t="s">
        <v>1026</v>
      </c>
      <c r="E413" s="13" t="s">
        <v>15</v>
      </c>
      <c r="F413" s="13" t="s">
        <v>16</v>
      </c>
      <c r="G413" s="13" t="s">
        <v>28</v>
      </c>
      <c r="H413" s="14"/>
      <c r="I413" s="14" t="s">
        <v>1135</v>
      </c>
      <c r="J413" s="23">
        <v>14</v>
      </c>
      <c r="K413" s="24">
        <v>65</v>
      </c>
      <c r="L413" s="24">
        <f t="shared" si="6"/>
        <v>910</v>
      </c>
    </row>
    <row r="414" spans="1:12" ht="75.95" customHeight="1" x14ac:dyDescent="0.2">
      <c r="A414" s="13"/>
      <c r="B414" s="11" t="s">
        <v>12</v>
      </c>
      <c r="C414" s="15" t="s">
        <v>1136</v>
      </c>
      <c r="D414" s="13" t="s">
        <v>1137</v>
      </c>
      <c r="E414" s="13" t="s">
        <v>15</v>
      </c>
      <c r="F414" s="13" t="s">
        <v>71</v>
      </c>
      <c r="G414" s="13" t="s">
        <v>169</v>
      </c>
      <c r="H414" s="14"/>
      <c r="I414" s="14" t="s">
        <v>1138</v>
      </c>
      <c r="J414" s="23">
        <v>14</v>
      </c>
      <c r="K414" s="24">
        <v>22</v>
      </c>
      <c r="L414" s="24">
        <f t="shared" si="6"/>
        <v>308</v>
      </c>
    </row>
    <row r="415" spans="1:12" ht="75.95" customHeight="1" x14ac:dyDescent="0.2">
      <c r="A415" s="13"/>
      <c r="B415" s="11" t="s">
        <v>12</v>
      </c>
      <c r="C415" s="15" t="s">
        <v>1139</v>
      </c>
      <c r="D415" s="13" t="s">
        <v>1140</v>
      </c>
      <c r="E415" s="13" t="s">
        <v>15</v>
      </c>
      <c r="F415" s="13" t="s">
        <v>32</v>
      </c>
      <c r="G415" s="13" t="s">
        <v>17</v>
      </c>
      <c r="H415" s="14"/>
      <c r="I415" s="14" t="s">
        <v>1141</v>
      </c>
      <c r="J415" s="23">
        <v>14</v>
      </c>
      <c r="K415" s="24">
        <v>59</v>
      </c>
      <c r="L415" s="24">
        <f t="shared" si="6"/>
        <v>826</v>
      </c>
    </row>
    <row r="416" spans="1:12" ht="75.95" customHeight="1" x14ac:dyDescent="0.2">
      <c r="A416" s="13"/>
      <c r="B416" s="11" t="s">
        <v>12</v>
      </c>
      <c r="C416" s="15" t="s">
        <v>1142</v>
      </c>
      <c r="D416" s="13" t="s">
        <v>1143</v>
      </c>
      <c r="E416" s="13" t="s">
        <v>15</v>
      </c>
      <c r="F416" s="13" t="s">
        <v>21</v>
      </c>
      <c r="G416" s="13" t="s">
        <v>28</v>
      </c>
      <c r="H416" s="14"/>
      <c r="I416" s="14" t="s">
        <v>1144</v>
      </c>
      <c r="J416" s="23">
        <v>14</v>
      </c>
      <c r="K416" s="24">
        <v>75</v>
      </c>
      <c r="L416" s="24">
        <f t="shared" si="6"/>
        <v>1050</v>
      </c>
    </row>
    <row r="417" spans="1:12" ht="75.95" customHeight="1" x14ac:dyDescent="0.2">
      <c r="A417" s="13"/>
      <c r="B417" s="11" t="s">
        <v>12</v>
      </c>
      <c r="C417" s="15" t="s">
        <v>1145</v>
      </c>
      <c r="D417" s="13" t="s">
        <v>1146</v>
      </c>
      <c r="E417" s="13" t="s">
        <v>15</v>
      </c>
      <c r="F417" s="13" t="s">
        <v>16</v>
      </c>
      <c r="G417" s="13" t="s">
        <v>17</v>
      </c>
      <c r="H417" s="14"/>
      <c r="I417" s="14" t="s">
        <v>1147</v>
      </c>
      <c r="J417" s="23">
        <v>14</v>
      </c>
      <c r="K417" s="24">
        <v>108</v>
      </c>
      <c r="L417" s="24">
        <f t="shared" si="6"/>
        <v>1512</v>
      </c>
    </row>
    <row r="418" spans="1:12" ht="75.95" customHeight="1" x14ac:dyDescent="0.2">
      <c r="A418" s="13"/>
      <c r="B418" s="11" t="s">
        <v>12</v>
      </c>
      <c r="C418" s="15" t="s">
        <v>448</v>
      </c>
      <c r="D418" s="13" t="s">
        <v>449</v>
      </c>
      <c r="E418" s="13" t="s">
        <v>15</v>
      </c>
      <c r="F418" s="13" t="s">
        <v>16</v>
      </c>
      <c r="G418" s="13" t="s">
        <v>169</v>
      </c>
      <c r="H418" s="14"/>
      <c r="I418" s="14" t="s">
        <v>1148</v>
      </c>
      <c r="J418" s="23">
        <v>14</v>
      </c>
      <c r="K418" s="24">
        <v>75</v>
      </c>
      <c r="L418" s="24">
        <f t="shared" si="6"/>
        <v>1050</v>
      </c>
    </row>
    <row r="419" spans="1:12" ht="75.95" customHeight="1" x14ac:dyDescent="0.2">
      <c r="A419" s="13"/>
      <c r="B419" s="11" t="s">
        <v>12</v>
      </c>
      <c r="C419" s="15" t="s">
        <v>1149</v>
      </c>
      <c r="D419" s="13" t="s">
        <v>1150</v>
      </c>
      <c r="E419" s="13" t="s">
        <v>15</v>
      </c>
      <c r="F419" s="13" t="s">
        <v>21</v>
      </c>
      <c r="G419" s="13" t="s">
        <v>17</v>
      </c>
      <c r="H419" s="14"/>
      <c r="I419" s="14" t="s">
        <v>1151</v>
      </c>
      <c r="J419" s="23">
        <v>14</v>
      </c>
      <c r="K419" s="24">
        <v>70</v>
      </c>
      <c r="L419" s="24">
        <f t="shared" si="6"/>
        <v>980</v>
      </c>
    </row>
    <row r="420" spans="1:12" ht="75.95" customHeight="1" x14ac:dyDescent="0.2">
      <c r="A420" s="13"/>
      <c r="B420" s="11" t="s">
        <v>12</v>
      </c>
      <c r="C420" s="15" t="s">
        <v>1152</v>
      </c>
      <c r="D420" s="13" t="s">
        <v>1153</v>
      </c>
      <c r="E420" s="13" t="s">
        <v>15</v>
      </c>
      <c r="F420" s="13" t="s">
        <v>16</v>
      </c>
      <c r="G420" s="13" t="s">
        <v>28</v>
      </c>
      <c r="H420" s="14"/>
      <c r="I420" s="14" t="s">
        <v>1154</v>
      </c>
      <c r="J420" s="23">
        <v>14</v>
      </c>
      <c r="K420" s="24">
        <v>75</v>
      </c>
      <c r="L420" s="24">
        <f t="shared" si="6"/>
        <v>1050</v>
      </c>
    </row>
    <row r="421" spans="1:12" ht="75.95" customHeight="1" x14ac:dyDescent="0.2">
      <c r="A421" s="13"/>
      <c r="B421" s="11" t="s">
        <v>12</v>
      </c>
      <c r="C421" s="15" t="s">
        <v>1155</v>
      </c>
      <c r="D421" s="13" t="s">
        <v>526</v>
      </c>
      <c r="E421" s="13" t="s">
        <v>15</v>
      </c>
      <c r="F421" s="13" t="s">
        <v>21</v>
      </c>
      <c r="G421" s="13" t="s">
        <v>28</v>
      </c>
      <c r="H421" s="14"/>
      <c r="I421" s="14" t="s">
        <v>1156</v>
      </c>
      <c r="J421" s="23">
        <v>14</v>
      </c>
      <c r="K421" s="24">
        <v>25</v>
      </c>
      <c r="L421" s="24">
        <f t="shared" si="6"/>
        <v>350</v>
      </c>
    </row>
    <row r="422" spans="1:12" ht="75.95" customHeight="1" x14ac:dyDescent="0.2">
      <c r="A422" s="13"/>
      <c r="B422" s="11" t="s">
        <v>12</v>
      </c>
      <c r="C422" s="15" t="s">
        <v>1157</v>
      </c>
      <c r="D422" s="13" t="s">
        <v>526</v>
      </c>
      <c r="E422" s="13" t="s">
        <v>15</v>
      </c>
      <c r="F422" s="13" t="s">
        <v>21</v>
      </c>
      <c r="G422" s="13" t="s">
        <v>28</v>
      </c>
      <c r="H422" s="14"/>
      <c r="I422" s="14" t="s">
        <v>1158</v>
      </c>
      <c r="J422" s="23">
        <v>14</v>
      </c>
      <c r="K422" s="24">
        <v>25</v>
      </c>
      <c r="L422" s="24">
        <f t="shared" si="6"/>
        <v>350</v>
      </c>
    </row>
    <row r="423" spans="1:12" ht="75.95" customHeight="1" x14ac:dyDescent="0.2">
      <c r="A423" s="13"/>
      <c r="B423" s="11" t="s">
        <v>12</v>
      </c>
      <c r="C423" s="15" t="s">
        <v>1159</v>
      </c>
      <c r="D423" s="13" t="s">
        <v>1160</v>
      </c>
      <c r="E423" s="13" t="s">
        <v>15</v>
      </c>
      <c r="F423" s="13" t="s">
        <v>21</v>
      </c>
      <c r="G423" s="13" t="s">
        <v>169</v>
      </c>
      <c r="H423" s="14"/>
      <c r="I423" s="14" t="s">
        <v>1161</v>
      </c>
      <c r="J423" s="23">
        <v>14</v>
      </c>
      <c r="K423" s="24">
        <v>22</v>
      </c>
      <c r="L423" s="24">
        <f t="shared" si="6"/>
        <v>308</v>
      </c>
    </row>
    <row r="424" spans="1:12" ht="75.95" customHeight="1" x14ac:dyDescent="0.2">
      <c r="A424" s="13"/>
      <c r="B424" s="11" t="s">
        <v>12</v>
      </c>
      <c r="C424" s="15" t="s">
        <v>1162</v>
      </c>
      <c r="D424" s="13" t="s">
        <v>1163</v>
      </c>
      <c r="E424" s="13" t="s">
        <v>15</v>
      </c>
      <c r="F424" s="13" t="s">
        <v>21</v>
      </c>
      <c r="G424" s="13" t="s">
        <v>28</v>
      </c>
      <c r="H424" s="14"/>
      <c r="I424" s="14" t="s">
        <v>1164</v>
      </c>
      <c r="J424" s="23">
        <v>14</v>
      </c>
      <c r="K424" s="24">
        <v>27</v>
      </c>
      <c r="L424" s="24">
        <f t="shared" si="6"/>
        <v>378</v>
      </c>
    </row>
    <row r="425" spans="1:12" ht="75.95" customHeight="1" x14ac:dyDescent="0.2">
      <c r="A425" s="13"/>
      <c r="B425" s="11" t="s">
        <v>12</v>
      </c>
      <c r="C425" s="15" t="s">
        <v>1165</v>
      </c>
      <c r="D425" s="13" t="s">
        <v>1026</v>
      </c>
      <c r="E425" s="13" t="s">
        <v>15</v>
      </c>
      <c r="F425" s="13" t="s">
        <v>16</v>
      </c>
      <c r="G425" s="13" t="s">
        <v>28</v>
      </c>
      <c r="H425" s="14"/>
      <c r="I425" s="14" t="s">
        <v>1166</v>
      </c>
      <c r="J425" s="23">
        <v>13</v>
      </c>
      <c r="K425" s="24">
        <v>65</v>
      </c>
      <c r="L425" s="24">
        <f t="shared" si="6"/>
        <v>845</v>
      </c>
    </row>
    <row r="426" spans="1:12" ht="75.95" customHeight="1" x14ac:dyDescent="0.2">
      <c r="A426" s="13"/>
      <c r="B426" s="11" t="s">
        <v>12</v>
      </c>
      <c r="C426" s="15" t="s">
        <v>1167</v>
      </c>
      <c r="D426" s="13" t="s">
        <v>1168</v>
      </c>
      <c r="E426" s="13" t="s">
        <v>15</v>
      </c>
      <c r="F426" s="13" t="s">
        <v>16</v>
      </c>
      <c r="G426" s="13" t="s">
        <v>17</v>
      </c>
      <c r="H426" s="14"/>
      <c r="I426" s="14" t="s">
        <v>1169</v>
      </c>
      <c r="J426" s="23">
        <v>13</v>
      </c>
      <c r="K426" s="24">
        <v>65</v>
      </c>
      <c r="L426" s="24">
        <f t="shared" si="6"/>
        <v>845</v>
      </c>
    </row>
    <row r="427" spans="1:12" ht="75.95" customHeight="1" x14ac:dyDescent="0.2">
      <c r="A427" s="13"/>
      <c r="B427" s="11" t="s">
        <v>12</v>
      </c>
      <c r="C427" s="15" t="s">
        <v>234</v>
      </c>
      <c r="D427" s="13" t="s">
        <v>1170</v>
      </c>
      <c r="E427" s="13" t="s">
        <v>15</v>
      </c>
      <c r="F427" s="13" t="s">
        <v>21</v>
      </c>
      <c r="G427" s="13" t="s">
        <v>17</v>
      </c>
      <c r="H427" s="14"/>
      <c r="I427" s="14" t="s">
        <v>1171</v>
      </c>
      <c r="J427" s="23">
        <v>13</v>
      </c>
      <c r="K427" s="24">
        <v>87</v>
      </c>
      <c r="L427" s="24">
        <f t="shared" si="6"/>
        <v>1131</v>
      </c>
    </row>
    <row r="428" spans="1:12" ht="75.95" customHeight="1" x14ac:dyDescent="0.2">
      <c r="A428" s="13"/>
      <c r="B428" s="11" t="s">
        <v>12</v>
      </c>
      <c r="C428" s="15" t="s">
        <v>1172</v>
      </c>
      <c r="D428" s="13" t="s">
        <v>1173</v>
      </c>
      <c r="E428" s="13" t="s">
        <v>15</v>
      </c>
      <c r="F428" s="13" t="s">
        <v>21</v>
      </c>
      <c r="G428" s="13" t="s">
        <v>28</v>
      </c>
      <c r="H428" s="14"/>
      <c r="I428" s="14" t="s">
        <v>1174</v>
      </c>
      <c r="J428" s="23">
        <v>13</v>
      </c>
      <c r="K428" s="24">
        <v>82</v>
      </c>
      <c r="L428" s="24">
        <f t="shared" si="6"/>
        <v>1066</v>
      </c>
    </row>
    <row r="429" spans="1:12" ht="75.95" customHeight="1" x14ac:dyDescent="0.2">
      <c r="A429" s="13"/>
      <c r="B429" s="11" t="s">
        <v>12</v>
      </c>
      <c r="C429" s="15" t="s">
        <v>1175</v>
      </c>
      <c r="D429" s="13" t="s">
        <v>652</v>
      </c>
      <c r="E429" s="13" t="s">
        <v>15</v>
      </c>
      <c r="F429" s="13" t="s">
        <v>16</v>
      </c>
      <c r="G429" s="13" t="s">
        <v>17</v>
      </c>
      <c r="H429" s="14"/>
      <c r="I429" s="14" t="s">
        <v>1176</v>
      </c>
      <c r="J429" s="23">
        <v>13</v>
      </c>
      <c r="K429" s="24">
        <v>76</v>
      </c>
      <c r="L429" s="24">
        <f t="shared" si="6"/>
        <v>988</v>
      </c>
    </row>
    <row r="430" spans="1:12" ht="75.95" customHeight="1" x14ac:dyDescent="0.2">
      <c r="A430" s="13"/>
      <c r="B430" s="11" t="s">
        <v>12</v>
      </c>
      <c r="C430" s="15" t="s">
        <v>1177</v>
      </c>
      <c r="D430" s="13" t="s">
        <v>107</v>
      </c>
      <c r="E430" s="13" t="s">
        <v>15</v>
      </c>
      <c r="F430" s="13" t="s">
        <v>16</v>
      </c>
      <c r="G430" s="13" t="s">
        <v>28</v>
      </c>
      <c r="H430" s="14"/>
      <c r="I430" s="14" t="s">
        <v>1178</v>
      </c>
      <c r="J430" s="23">
        <v>13</v>
      </c>
      <c r="K430" s="24">
        <v>71</v>
      </c>
      <c r="L430" s="24">
        <f t="shared" si="6"/>
        <v>923</v>
      </c>
    </row>
    <row r="431" spans="1:12" ht="75.95" customHeight="1" x14ac:dyDescent="0.2">
      <c r="A431" s="13"/>
      <c r="B431" s="11" t="s">
        <v>12</v>
      </c>
      <c r="C431" s="15" t="s">
        <v>1179</v>
      </c>
      <c r="D431" s="13" t="s">
        <v>1180</v>
      </c>
      <c r="E431" s="13" t="s">
        <v>15</v>
      </c>
      <c r="F431" s="13" t="s">
        <v>16</v>
      </c>
      <c r="G431" s="13" t="s">
        <v>28</v>
      </c>
      <c r="H431" s="14"/>
      <c r="I431" s="14" t="s">
        <v>1181</v>
      </c>
      <c r="J431" s="23">
        <v>13</v>
      </c>
      <c r="K431" s="24">
        <v>71</v>
      </c>
      <c r="L431" s="24">
        <f t="shared" si="6"/>
        <v>923</v>
      </c>
    </row>
    <row r="432" spans="1:12" ht="75.95" customHeight="1" x14ac:dyDescent="0.2">
      <c r="A432" s="13"/>
      <c r="B432" s="11" t="s">
        <v>12</v>
      </c>
      <c r="C432" s="15" t="s">
        <v>1182</v>
      </c>
      <c r="D432" s="13" t="s">
        <v>1183</v>
      </c>
      <c r="E432" s="13" t="s">
        <v>15</v>
      </c>
      <c r="F432" s="13" t="s">
        <v>16</v>
      </c>
      <c r="G432" s="13" t="s">
        <v>17</v>
      </c>
      <c r="H432" s="14"/>
      <c r="I432" s="14" t="s">
        <v>1184</v>
      </c>
      <c r="J432" s="23">
        <v>13</v>
      </c>
      <c r="K432" s="24">
        <v>38</v>
      </c>
      <c r="L432" s="24">
        <f t="shared" si="6"/>
        <v>494</v>
      </c>
    </row>
    <row r="433" spans="1:12" ht="75.95" customHeight="1" x14ac:dyDescent="0.2">
      <c r="A433" s="13"/>
      <c r="B433" s="11" t="s">
        <v>12</v>
      </c>
      <c r="C433" s="15" t="s">
        <v>1185</v>
      </c>
      <c r="D433" s="13" t="s">
        <v>1186</v>
      </c>
      <c r="E433" s="13" t="s">
        <v>15</v>
      </c>
      <c r="F433" s="13" t="s">
        <v>16</v>
      </c>
      <c r="G433" s="13" t="s">
        <v>17</v>
      </c>
      <c r="H433" s="14"/>
      <c r="I433" s="14" t="s">
        <v>1187</v>
      </c>
      <c r="J433" s="23">
        <v>13</v>
      </c>
      <c r="K433" s="24">
        <v>44</v>
      </c>
      <c r="L433" s="24">
        <f t="shared" si="6"/>
        <v>572</v>
      </c>
    </row>
    <row r="434" spans="1:12" ht="75.95" customHeight="1" x14ac:dyDescent="0.2">
      <c r="A434" s="13"/>
      <c r="B434" s="11" t="s">
        <v>12</v>
      </c>
      <c r="C434" s="15" t="s">
        <v>1188</v>
      </c>
      <c r="D434" s="13" t="s">
        <v>1189</v>
      </c>
      <c r="E434" s="13" t="s">
        <v>15</v>
      </c>
      <c r="F434" s="13" t="s">
        <v>16</v>
      </c>
      <c r="G434" s="13" t="s">
        <v>28</v>
      </c>
      <c r="H434" s="14"/>
      <c r="I434" s="14" t="s">
        <v>1190</v>
      </c>
      <c r="J434" s="23">
        <v>13</v>
      </c>
      <c r="K434" s="24">
        <v>60</v>
      </c>
      <c r="L434" s="24">
        <f t="shared" si="6"/>
        <v>780</v>
      </c>
    </row>
    <row r="435" spans="1:12" ht="75.95" customHeight="1" x14ac:dyDescent="0.2">
      <c r="A435" s="13"/>
      <c r="B435" s="11" t="s">
        <v>12</v>
      </c>
      <c r="C435" s="15">
        <v>10716903</v>
      </c>
      <c r="D435" s="13" t="s">
        <v>1191</v>
      </c>
      <c r="E435" s="13" t="s">
        <v>669</v>
      </c>
      <c r="F435" s="13"/>
      <c r="G435" s="13" t="s">
        <v>169</v>
      </c>
      <c r="H435" s="14"/>
      <c r="I435" s="14" t="s">
        <v>1192</v>
      </c>
      <c r="J435" s="23">
        <v>13</v>
      </c>
      <c r="K435" s="24">
        <v>221.61879999999999</v>
      </c>
      <c r="L435" s="24">
        <f t="shared" si="6"/>
        <v>2881.0443999999998</v>
      </c>
    </row>
    <row r="436" spans="1:12" ht="75.95" customHeight="1" x14ac:dyDescent="0.25">
      <c r="A436" s="18"/>
      <c r="B436" s="11" t="s">
        <v>12</v>
      </c>
      <c r="C436" s="15" t="s">
        <v>1193</v>
      </c>
      <c r="D436" s="13" t="s">
        <v>1194</v>
      </c>
      <c r="E436" s="13" t="s">
        <v>39</v>
      </c>
      <c r="F436" s="13"/>
      <c r="G436" s="13" t="s">
        <v>28</v>
      </c>
      <c r="H436" s="14" t="s">
        <v>675</v>
      </c>
      <c r="I436" s="14" t="s">
        <v>1195</v>
      </c>
      <c r="J436" s="23">
        <v>13</v>
      </c>
      <c r="K436" s="24">
        <v>76.794871794871796</v>
      </c>
      <c r="L436" s="24">
        <f t="shared" si="6"/>
        <v>998.33333333333337</v>
      </c>
    </row>
    <row r="437" spans="1:12" ht="75.95" customHeight="1" x14ac:dyDescent="0.2">
      <c r="A437" s="13"/>
      <c r="B437" s="11" t="s">
        <v>12</v>
      </c>
      <c r="C437" s="15" t="s">
        <v>1196</v>
      </c>
      <c r="D437" s="13" t="s">
        <v>1197</v>
      </c>
      <c r="E437" s="13" t="s">
        <v>39</v>
      </c>
      <c r="F437" s="13"/>
      <c r="G437" s="13" t="s">
        <v>169</v>
      </c>
      <c r="H437" s="14"/>
      <c r="I437" s="14" t="s">
        <v>1198</v>
      </c>
      <c r="J437" s="23">
        <v>13</v>
      </c>
      <c r="K437" s="24">
        <v>101.28205128205128</v>
      </c>
      <c r="L437" s="24">
        <f t="shared" si="6"/>
        <v>1316.6666666666667</v>
      </c>
    </row>
    <row r="438" spans="1:12" ht="75.95" customHeight="1" x14ac:dyDescent="0.2">
      <c r="A438" s="13"/>
      <c r="B438" s="11" t="s">
        <v>12</v>
      </c>
      <c r="C438" s="15" t="s">
        <v>1199</v>
      </c>
      <c r="D438" s="13" t="s">
        <v>1200</v>
      </c>
      <c r="E438" s="13" t="s">
        <v>39</v>
      </c>
      <c r="F438" s="13"/>
      <c r="G438" s="13" t="s">
        <v>17</v>
      </c>
      <c r="H438" s="14"/>
      <c r="I438" s="14" t="s">
        <v>1201</v>
      </c>
      <c r="J438" s="23">
        <v>13</v>
      </c>
      <c r="K438" s="24">
        <v>280.76923076923077</v>
      </c>
      <c r="L438" s="24">
        <f t="shared" si="6"/>
        <v>3650</v>
      </c>
    </row>
    <row r="439" spans="1:12" ht="75.95" customHeight="1" x14ac:dyDescent="0.25">
      <c r="A439" s="18"/>
      <c r="B439" s="11" t="s">
        <v>12</v>
      </c>
      <c r="C439" s="15" t="s">
        <v>1202</v>
      </c>
      <c r="D439" s="13" t="s">
        <v>1203</v>
      </c>
      <c r="E439" s="13" t="s">
        <v>39</v>
      </c>
      <c r="F439" s="13"/>
      <c r="G439" s="13" t="s">
        <v>17</v>
      </c>
      <c r="H439" s="14"/>
      <c r="I439" s="14" t="s">
        <v>1204</v>
      </c>
      <c r="J439" s="23">
        <v>13</v>
      </c>
      <c r="K439" s="24">
        <v>255.12820512820514</v>
      </c>
      <c r="L439" s="24">
        <f t="shared" si="6"/>
        <v>3316.666666666667</v>
      </c>
    </row>
    <row r="440" spans="1:12" ht="75.95" customHeight="1" x14ac:dyDescent="0.2">
      <c r="A440" s="13"/>
      <c r="B440" s="11" t="s">
        <v>12</v>
      </c>
      <c r="C440" s="15" t="s">
        <v>1205</v>
      </c>
      <c r="D440" s="13" t="s">
        <v>211</v>
      </c>
      <c r="E440" s="13" t="s">
        <v>39</v>
      </c>
      <c r="F440" s="13"/>
      <c r="G440" s="13" t="s">
        <v>28</v>
      </c>
      <c r="H440" s="14" t="s">
        <v>675</v>
      </c>
      <c r="I440" s="14" t="s">
        <v>1206</v>
      </c>
      <c r="J440" s="23">
        <v>13</v>
      </c>
      <c r="K440" s="24">
        <v>71.666666666666671</v>
      </c>
      <c r="L440" s="24">
        <f t="shared" si="6"/>
        <v>931.66666666666674</v>
      </c>
    </row>
    <row r="441" spans="1:12" ht="75.95" customHeight="1" x14ac:dyDescent="0.2">
      <c r="A441" s="13"/>
      <c r="B441" s="11" t="s">
        <v>12</v>
      </c>
      <c r="C441" s="15" t="s">
        <v>1207</v>
      </c>
      <c r="D441" s="13" t="s">
        <v>1208</v>
      </c>
      <c r="E441" s="13" t="s">
        <v>15</v>
      </c>
      <c r="F441" s="13" t="s">
        <v>21</v>
      </c>
      <c r="G441" s="13" t="s">
        <v>17</v>
      </c>
      <c r="H441" s="14"/>
      <c r="I441" s="14" t="s">
        <v>1209</v>
      </c>
      <c r="J441" s="23">
        <v>13</v>
      </c>
      <c r="K441" s="24">
        <v>54</v>
      </c>
      <c r="L441" s="24">
        <f t="shared" si="6"/>
        <v>702</v>
      </c>
    </row>
    <row r="442" spans="1:12" ht="75.95" customHeight="1" x14ac:dyDescent="0.2">
      <c r="A442" s="13"/>
      <c r="B442" s="11" t="s">
        <v>12</v>
      </c>
      <c r="C442" s="15" t="s">
        <v>1210</v>
      </c>
      <c r="D442" s="13" t="s">
        <v>1211</v>
      </c>
      <c r="E442" s="13" t="s">
        <v>15</v>
      </c>
      <c r="F442" s="13" t="s">
        <v>16</v>
      </c>
      <c r="G442" s="13" t="s">
        <v>17</v>
      </c>
      <c r="H442" s="14"/>
      <c r="I442" s="14" t="s">
        <v>1212</v>
      </c>
      <c r="J442" s="23">
        <v>12</v>
      </c>
      <c r="K442" s="24">
        <v>54</v>
      </c>
      <c r="L442" s="24">
        <f t="shared" si="6"/>
        <v>648</v>
      </c>
    </row>
    <row r="443" spans="1:12" ht="75.95" customHeight="1" x14ac:dyDescent="0.2">
      <c r="A443" s="13"/>
      <c r="B443" s="11" t="s">
        <v>12</v>
      </c>
      <c r="C443" s="15" t="s">
        <v>1213</v>
      </c>
      <c r="D443" s="13" t="s">
        <v>550</v>
      </c>
      <c r="E443" s="13" t="s">
        <v>15</v>
      </c>
      <c r="F443" s="13" t="s">
        <v>21</v>
      </c>
      <c r="G443" s="13" t="s">
        <v>28</v>
      </c>
      <c r="H443" s="14"/>
      <c r="I443" s="14" t="s">
        <v>1214</v>
      </c>
      <c r="J443" s="23">
        <v>12</v>
      </c>
      <c r="K443" s="24">
        <v>65</v>
      </c>
      <c r="L443" s="24">
        <f t="shared" si="6"/>
        <v>780</v>
      </c>
    </row>
    <row r="444" spans="1:12" ht="75.95" customHeight="1" x14ac:dyDescent="0.2">
      <c r="A444" s="13"/>
      <c r="B444" s="11" t="s">
        <v>12</v>
      </c>
      <c r="C444" s="15" t="s">
        <v>1215</v>
      </c>
      <c r="D444" s="13" t="s">
        <v>1216</v>
      </c>
      <c r="E444" s="13" t="s">
        <v>15</v>
      </c>
      <c r="F444" s="13" t="s">
        <v>16</v>
      </c>
      <c r="G444" s="13" t="s">
        <v>28</v>
      </c>
      <c r="H444" s="14"/>
      <c r="I444" s="14" t="s">
        <v>1217</v>
      </c>
      <c r="J444" s="23">
        <v>12</v>
      </c>
      <c r="K444" s="24">
        <v>38</v>
      </c>
      <c r="L444" s="24">
        <f t="shared" si="6"/>
        <v>456</v>
      </c>
    </row>
    <row r="445" spans="1:12" ht="75.95" customHeight="1" x14ac:dyDescent="0.2">
      <c r="A445" s="13"/>
      <c r="B445" s="11" t="s">
        <v>12</v>
      </c>
      <c r="C445" s="15" t="s">
        <v>1218</v>
      </c>
      <c r="D445" s="13" t="s">
        <v>681</v>
      </c>
      <c r="E445" s="13" t="s">
        <v>15</v>
      </c>
      <c r="F445" s="13" t="s">
        <v>16</v>
      </c>
      <c r="G445" s="13" t="s">
        <v>28</v>
      </c>
      <c r="H445" s="14"/>
      <c r="I445" s="14" t="s">
        <v>1219</v>
      </c>
      <c r="J445" s="23">
        <v>12</v>
      </c>
      <c r="K445" s="24">
        <v>60</v>
      </c>
      <c r="L445" s="24">
        <f t="shared" si="6"/>
        <v>720</v>
      </c>
    </row>
    <row r="446" spans="1:12" ht="75.95" customHeight="1" x14ac:dyDescent="0.2">
      <c r="A446" s="13"/>
      <c r="B446" s="11" t="s">
        <v>12</v>
      </c>
      <c r="C446" s="15" t="s">
        <v>1220</v>
      </c>
      <c r="D446" s="13" t="s">
        <v>583</v>
      </c>
      <c r="E446" s="13" t="s">
        <v>15</v>
      </c>
      <c r="F446" s="13" t="s">
        <v>21</v>
      </c>
      <c r="G446" s="13" t="s">
        <v>17</v>
      </c>
      <c r="H446" s="14"/>
      <c r="I446" s="14" t="s">
        <v>1221</v>
      </c>
      <c r="J446" s="23">
        <v>12</v>
      </c>
      <c r="K446" s="24">
        <v>49</v>
      </c>
      <c r="L446" s="24">
        <f t="shared" si="6"/>
        <v>588</v>
      </c>
    </row>
    <row r="447" spans="1:12" ht="75.95" customHeight="1" x14ac:dyDescent="0.2">
      <c r="A447" s="13"/>
      <c r="B447" s="11" t="s">
        <v>12</v>
      </c>
      <c r="C447" s="15">
        <v>10716301</v>
      </c>
      <c r="D447" s="13" t="s">
        <v>1222</v>
      </c>
      <c r="E447" s="13" t="s">
        <v>669</v>
      </c>
      <c r="F447" s="13"/>
      <c r="G447" s="13" t="s">
        <v>169</v>
      </c>
      <c r="H447" s="14"/>
      <c r="I447" s="14" t="s">
        <v>1223</v>
      </c>
      <c r="J447" s="23">
        <v>12</v>
      </c>
      <c r="K447" s="24">
        <v>221.61879999999999</v>
      </c>
      <c r="L447" s="24">
        <f t="shared" si="6"/>
        <v>2659.4256</v>
      </c>
    </row>
    <row r="448" spans="1:12" ht="75.95" customHeight="1" x14ac:dyDescent="0.2">
      <c r="A448" s="13"/>
      <c r="B448" s="11" t="s">
        <v>12</v>
      </c>
      <c r="C448" s="15">
        <v>10716303</v>
      </c>
      <c r="D448" s="13" t="s">
        <v>1224</v>
      </c>
      <c r="E448" s="13" t="s">
        <v>669</v>
      </c>
      <c r="F448" s="13"/>
      <c r="G448" s="13" t="s">
        <v>169</v>
      </c>
      <c r="H448" s="14"/>
      <c r="I448" s="14" t="s">
        <v>1225</v>
      </c>
      <c r="J448" s="23">
        <v>12</v>
      </c>
      <c r="K448" s="24">
        <v>221.61879999999999</v>
      </c>
      <c r="L448" s="24">
        <f t="shared" si="6"/>
        <v>2659.4256</v>
      </c>
    </row>
    <row r="449" spans="1:12" ht="75.95" customHeight="1" x14ac:dyDescent="0.25">
      <c r="A449" s="18"/>
      <c r="B449" s="11" t="s">
        <v>12</v>
      </c>
      <c r="C449" s="15" t="s">
        <v>1226</v>
      </c>
      <c r="D449" s="13" t="s">
        <v>1197</v>
      </c>
      <c r="E449" s="13" t="s">
        <v>39</v>
      </c>
      <c r="F449" s="13"/>
      <c r="G449" s="13" t="s">
        <v>169</v>
      </c>
      <c r="H449" s="14"/>
      <c r="I449" s="14" t="s">
        <v>1227</v>
      </c>
      <c r="J449" s="23">
        <v>12</v>
      </c>
      <c r="K449" s="24">
        <v>101.28205128205128</v>
      </c>
      <c r="L449" s="24">
        <f t="shared" si="6"/>
        <v>1215.3846153846155</v>
      </c>
    </row>
    <row r="450" spans="1:12" ht="75.95" customHeight="1" x14ac:dyDescent="0.2">
      <c r="A450" s="13"/>
      <c r="B450" s="11" t="s">
        <v>12</v>
      </c>
      <c r="C450" s="15" t="s">
        <v>1228</v>
      </c>
      <c r="D450" s="13" t="s">
        <v>211</v>
      </c>
      <c r="E450" s="13" t="s">
        <v>39</v>
      </c>
      <c r="F450" s="13"/>
      <c r="G450" s="13" t="s">
        <v>28</v>
      </c>
      <c r="H450" s="14" t="s">
        <v>675</v>
      </c>
      <c r="I450" s="14" t="s">
        <v>1229</v>
      </c>
      <c r="J450" s="23">
        <v>12</v>
      </c>
      <c r="K450" s="24">
        <v>71.666666666666671</v>
      </c>
      <c r="L450" s="24">
        <f t="shared" si="6"/>
        <v>860</v>
      </c>
    </row>
    <row r="451" spans="1:12" ht="75.95" customHeight="1" x14ac:dyDescent="0.2">
      <c r="A451" s="13"/>
      <c r="B451" s="11" t="s">
        <v>12</v>
      </c>
      <c r="C451" s="15" t="s">
        <v>1230</v>
      </c>
      <c r="D451" s="13" t="s">
        <v>1231</v>
      </c>
      <c r="E451" s="13" t="s">
        <v>39</v>
      </c>
      <c r="F451" s="13"/>
      <c r="G451" s="13" t="s">
        <v>28</v>
      </c>
      <c r="H451" s="14"/>
      <c r="I451" s="14" t="s">
        <v>1232</v>
      </c>
      <c r="J451" s="23">
        <v>12</v>
      </c>
      <c r="K451" s="24">
        <v>76.794871794871796</v>
      </c>
      <c r="L451" s="24">
        <f t="shared" si="6"/>
        <v>921.53846153846155</v>
      </c>
    </row>
    <row r="452" spans="1:12" ht="75.95" customHeight="1" x14ac:dyDescent="0.2">
      <c r="A452" s="13"/>
      <c r="B452" s="11" t="s">
        <v>12</v>
      </c>
      <c r="C452" s="15" t="s">
        <v>1233</v>
      </c>
      <c r="D452" s="13" t="s">
        <v>1234</v>
      </c>
      <c r="E452" s="13" t="s">
        <v>39</v>
      </c>
      <c r="F452" s="13"/>
      <c r="G452" s="13" t="s">
        <v>28</v>
      </c>
      <c r="H452" s="14"/>
      <c r="I452" s="14" t="s">
        <v>1235</v>
      </c>
      <c r="J452" s="23">
        <v>12</v>
      </c>
      <c r="K452" s="24">
        <v>51.153846153846153</v>
      </c>
      <c r="L452" s="24">
        <f t="shared" si="6"/>
        <v>613.84615384615381</v>
      </c>
    </row>
    <row r="453" spans="1:12" ht="75.95" customHeight="1" x14ac:dyDescent="0.2">
      <c r="A453" s="13"/>
      <c r="B453" s="11" t="s">
        <v>12</v>
      </c>
      <c r="C453" s="15" t="s">
        <v>1236</v>
      </c>
      <c r="D453" s="13" t="s">
        <v>938</v>
      </c>
      <c r="E453" s="13" t="s">
        <v>39</v>
      </c>
      <c r="F453" s="13"/>
      <c r="G453" s="13" t="s">
        <v>28</v>
      </c>
      <c r="H453" s="14" t="s">
        <v>675</v>
      </c>
      <c r="I453" s="14" t="s">
        <v>1237</v>
      </c>
      <c r="J453" s="23">
        <v>12</v>
      </c>
      <c r="K453" s="24">
        <v>76.794871794871796</v>
      </c>
      <c r="L453" s="24">
        <f t="shared" si="6"/>
        <v>921.53846153846155</v>
      </c>
    </row>
    <row r="454" spans="1:12" ht="75.95" customHeight="1" x14ac:dyDescent="0.25">
      <c r="A454" s="18"/>
      <c r="B454" s="11" t="s">
        <v>12</v>
      </c>
      <c r="C454" s="15" t="s">
        <v>1238</v>
      </c>
      <c r="D454" s="13" t="s">
        <v>1239</v>
      </c>
      <c r="E454" s="13" t="s">
        <v>15</v>
      </c>
      <c r="F454" s="13" t="s">
        <v>71</v>
      </c>
      <c r="G454" s="13" t="s">
        <v>17</v>
      </c>
      <c r="H454" s="14"/>
      <c r="I454" s="14" t="s">
        <v>1240</v>
      </c>
      <c r="J454" s="23">
        <v>12</v>
      </c>
      <c r="K454" s="24">
        <v>52</v>
      </c>
      <c r="L454" s="24">
        <f t="shared" si="6"/>
        <v>624</v>
      </c>
    </row>
    <row r="455" spans="1:12" ht="75.95" customHeight="1" x14ac:dyDescent="0.2">
      <c r="A455" s="13"/>
      <c r="B455" s="11" t="s">
        <v>12</v>
      </c>
      <c r="C455" s="15" t="s">
        <v>1241</v>
      </c>
      <c r="D455" s="13" t="s">
        <v>1242</v>
      </c>
      <c r="E455" s="13" t="s">
        <v>15</v>
      </c>
      <c r="F455" s="13" t="s">
        <v>32</v>
      </c>
      <c r="G455" s="13" t="s">
        <v>28</v>
      </c>
      <c r="H455" s="14"/>
      <c r="I455" s="14" t="s">
        <v>1243</v>
      </c>
      <c r="J455" s="23">
        <v>12</v>
      </c>
      <c r="K455" s="24">
        <v>34</v>
      </c>
      <c r="L455" s="24">
        <f t="shared" ref="L455:L518" si="7">K455*J455</f>
        <v>408</v>
      </c>
    </row>
    <row r="456" spans="1:12" ht="75.95" customHeight="1" x14ac:dyDescent="0.2">
      <c r="A456" s="13"/>
      <c r="B456" s="11" t="s">
        <v>12</v>
      </c>
      <c r="C456" s="15" t="s">
        <v>1244</v>
      </c>
      <c r="D456" s="13" t="s">
        <v>1245</v>
      </c>
      <c r="E456" s="13" t="s">
        <v>15</v>
      </c>
      <c r="F456" s="13" t="s">
        <v>21</v>
      </c>
      <c r="G456" s="13" t="s">
        <v>28</v>
      </c>
      <c r="H456" s="14"/>
      <c r="I456" s="14" t="s">
        <v>1246</v>
      </c>
      <c r="J456" s="23">
        <v>12</v>
      </c>
      <c r="K456" s="24">
        <v>34</v>
      </c>
      <c r="L456" s="24">
        <f t="shared" si="7"/>
        <v>408</v>
      </c>
    </row>
    <row r="457" spans="1:12" ht="75.95" customHeight="1" x14ac:dyDescent="0.2">
      <c r="A457" s="13"/>
      <c r="B457" s="11" t="s">
        <v>12</v>
      </c>
      <c r="C457" s="15" t="s">
        <v>1247</v>
      </c>
      <c r="D457" s="13" t="s">
        <v>1248</v>
      </c>
      <c r="E457" s="13" t="s">
        <v>15</v>
      </c>
      <c r="F457" s="13" t="s">
        <v>16</v>
      </c>
      <c r="G457" s="13" t="s">
        <v>17</v>
      </c>
      <c r="H457" s="14"/>
      <c r="I457" s="14" t="s">
        <v>1249</v>
      </c>
      <c r="J457" s="23">
        <v>12</v>
      </c>
      <c r="K457" s="24">
        <v>65</v>
      </c>
      <c r="L457" s="24">
        <f t="shared" si="7"/>
        <v>780</v>
      </c>
    </row>
    <row r="458" spans="1:12" ht="75.95" customHeight="1" x14ac:dyDescent="0.2">
      <c r="A458" s="13"/>
      <c r="B458" s="11" t="s">
        <v>12</v>
      </c>
      <c r="C458" s="15" t="s">
        <v>1250</v>
      </c>
      <c r="D458" s="13" t="s">
        <v>1251</v>
      </c>
      <c r="E458" s="13" t="s">
        <v>15</v>
      </c>
      <c r="F458" s="13" t="s">
        <v>71</v>
      </c>
      <c r="G458" s="13" t="s">
        <v>17</v>
      </c>
      <c r="H458" s="14"/>
      <c r="I458" s="14" t="s">
        <v>1252</v>
      </c>
      <c r="J458" s="23">
        <v>12</v>
      </c>
      <c r="K458" s="24">
        <v>49</v>
      </c>
      <c r="L458" s="24">
        <f t="shared" si="7"/>
        <v>588</v>
      </c>
    </row>
    <row r="459" spans="1:12" ht="75.95" customHeight="1" x14ac:dyDescent="0.25">
      <c r="A459" s="18"/>
      <c r="B459" s="11" t="s">
        <v>12</v>
      </c>
      <c r="C459" s="15" t="s">
        <v>1253</v>
      </c>
      <c r="D459" s="13" t="s">
        <v>981</v>
      </c>
      <c r="E459" s="13" t="s">
        <v>15</v>
      </c>
      <c r="F459" s="13" t="s">
        <v>21</v>
      </c>
      <c r="G459" s="13" t="s">
        <v>28</v>
      </c>
      <c r="H459" s="14"/>
      <c r="I459" s="14" t="s">
        <v>1254</v>
      </c>
      <c r="J459" s="23">
        <v>12</v>
      </c>
      <c r="K459" s="24">
        <v>38</v>
      </c>
      <c r="L459" s="24">
        <f t="shared" si="7"/>
        <v>456</v>
      </c>
    </row>
    <row r="460" spans="1:12" ht="75.95" customHeight="1" x14ac:dyDescent="0.2">
      <c r="A460" s="13"/>
      <c r="B460" s="11" t="s">
        <v>12</v>
      </c>
      <c r="C460" s="15" t="s">
        <v>1255</v>
      </c>
      <c r="D460" s="13" t="s">
        <v>1052</v>
      </c>
      <c r="E460" s="13" t="s">
        <v>15</v>
      </c>
      <c r="F460" s="13" t="s">
        <v>16</v>
      </c>
      <c r="G460" s="13" t="s">
        <v>17</v>
      </c>
      <c r="H460" s="14"/>
      <c r="I460" s="14" t="s">
        <v>1256</v>
      </c>
      <c r="J460" s="23">
        <v>12</v>
      </c>
      <c r="K460" s="24">
        <v>97</v>
      </c>
      <c r="L460" s="24">
        <f t="shared" si="7"/>
        <v>1164</v>
      </c>
    </row>
    <row r="461" spans="1:12" ht="75.95" customHeight="1" x14ac:dyDescent="0.2">
      <c r="A461" s="13"/>
      <c r="B461" s="11" t="s">
        <v>12</v>
      </c>
      <c r="C461" s="15" t="s">
        <v>1257</v>
      </c>
      <c r="D461" s="13" t="s">
        <v>1029</v>
      </c>
      <c r="E461" s="13" t="s">
        <v>15</v>
      </c>
      <c r="F461" s="13" t="s">
        <v>16</v>
      </c>
      <c r="G461" s="13" t="s">
        <v>28</v>
      </c>
      <c r="H461" s="14"/>
      <c r="I461" s="14" t="s">
        <v>1258</v>
      </c>
      <c r="J461" s="23">
        <v>12</v>
      </c>
      <c r="K461" s="24">
        <v>75</v>
      </c>
      <c r="L461" s="24">
        <f t="shared" si="7"/>
        <v>900</v>
      </c>
    </row>
    <row r="462" spans="1:12" ht="75.95" customHeight="1" x14ac:dyDescent="0.2">
      <c r="A462" s="13"/>
      <c r="B462" s="11" t="s">
        <v>12</v>
      </c>
      <c r="C462" s="15" t="s">
        <v>991</v>
      </c>
      <c r="D462" s="13" t="s">
        <v>992</v>
      </c>
      <c r="E462" s="13" t="s">
        <v>15</v>
      </c>
      <c r="F462" s="13" t="s">
        <v>21</v>
      </c>
      <c r="G462" s="13" t="s">
        <v>17</v>
      </c>
      <c r="H462" s="14"/>
      <c r="I462" s="14" t="s">
        <v>1259</v>
      </c>
      <c r="J462" s="23">
        <v>12</v>
      </c>
      <c r="K462" s="24">
        <v>32</v>
      </c>
      <c r="L462" s="24">
        <f t="shared" si="7"/>
        <v>384</v>
      </c>
    </row>
    <row r="463" spans="1:12" ht="75.95" customHeight="1" x14ac:dyDescent="0.2">
      <c r="A463" s="13"/>
      <c r="B463" s="11" t="s">
        <v>12</v>
      </c>
      <c r="C463" s="15" t="s">
        <v>1260</v>
      </c>
      <c r="D463" s="13" t="s">
        <v>1261</v>
      </c>
      <c r="E463" s="13" t="s">
        <v>15</v>
      </c>
      <c r="F463" s="13" t="s">
        <v>21</v>
      </c>
      <c r="G463" s="13" t="s">
        <v>17</v>
      </c>
      <c r="H463" s="14"/>
      <c r="I463" s="14" t="s">
        <v>1262</v>
      </c>
      <c r="J463" s="23">
        <v>12</v>
      </c>
      <c r="K463" s="24">
        <v>49</v>
      </c>
      <c r="L463" s="24">
        <f t="shared" si="7"/>
        <v>588</v>
      </c>
    </row>
    <row r="464" spans="1:12" ht="75.95" customHeight="1" x14ac:dyDescent="0.25">
      <c r="A464" s="18"/>
      <c r="B464" s="11" t="s">
        <v>12</v>
      </c>
      <c r="C464" s="15" t="s">
        <v>1263</v>
      </c>
      <c r="D464" s="13" t="s">
        <v>1264</v>
      </c>
      <c r="E464" s="13" t="s">
        <v>15</v>
      </c>
      <c r="F464" s="13" t="s">
        <v>21</v>
      </c>
      <c r="G464" s="13" t="s">
        <v>28</v>
      </c>
      <c r="H464" s="14"/>
      <c r="I464" s="14" t="s">
        <v>1265</v>
      </c>
      <c r="J464" s="23">
        <v>12</v>
      </c>
      <c r="K464" s="24">
        <v>70</v>
      </c>
      <c r="L464" s="24">
        <f t="shared" si="7"/>
        <v>840</v>
      </c>
    </row>
    <row r="465" spans="1:12" ht="75.95" customHeight="1" x14ac:dyDescent="0.2">
      <c r="A465" s="13"/>
      <c r="B465" s="11" t="s">
        <v>12</v>
      </c>
      <c r="C465" s="15" t="s">
        <v>1266</v>
      </c>
      <c r="D465" s="13" t="s">
        <v>27</v>
      </c>
      <c r="E465" s="13" t="s">
        <v>15</v>
      </c>
      <c r="F465" s="13" t="s">
        <v>16</v>
      </c>
      <c r="G465" s="13" t="s">
        <v>17</v>
      </c>
      <c r="H465" s="14"/>
      <c r="I465" s="14" t="s">
        <v>1267</v>
      </c>
      <c r="J465" s="23">
        <v>12</v>
      </c>
      <c r="K465" s="24">
        <v>70</v>
      </c>
      <c r="L465" s="24">
        <f t="shared" si="7"/>
        <v>840</v>
      </c>
    </row>
    <row r="466" spans="1:12" ht="75.95" customHeight="1" x14ac:dyDescent="0.2">
      <c r="A466" s="13"/>
      <c r="B466" s="11" t="s">
        <v>12</v>
      </c>
      <c r="C466" s="15" t="s">
        <v>1268</v>
      </c>
      <c r="D466" s="13" t="s">
        <v>1269</v>
      </c>
      <c r="E466" s="13" t="s">
        <v>15</v>
      </c>
      <c r="F466" s="13" t="s">
        <v>21</v>
      </c>
      <c r="G466" s="13" t="s">
        <v>28</v>
      </c>
      <c r="H466" s="14"/>
      <c r="I466" s="14" t="s">
        <v>1270</v>
      </c>
      <c r="J466" s="23">
        <v>12</v>
      </c>
      <c r="K466" s="24">
        <v>25</v>
      </c>
      <c r="L466" s="24">
        <f t="shared" si="7"/>
        <v>300</v>
      </c>
    </row>
    <row r="467" spans="1:12" ht="75.95" customHeight="1" x14ac:dyDescent="0.2">
      <c r="A467" s="13"/>
      <c r="B467" s="11" t="s">
        <v>12</v>
      </c>
      <c r="C467" s="15" t="s">
        <v>1271</v>
      </c>
      <c r="D467" s="13" t="s">
        <v>1272</v>
      </c>
      <c r="E467" s="13" t="s">
        <v>15</v>
      </c>
      <c r="F467" s="13" t="s">
        <v>16</v>
      </c>
      <c r="G467" s="13" t="s">
        <v>28</v>
      </c>
      <c r="H467" s="14"/>
      <c r="I467" s="14" t="s">
        <v>1273</v>
      </c>
      <c r="J467" s="23">
        <v>11</v>
      </c>
      <c r="K467" s="24">
        <v>71</v>
      </c>
      <c r="L467" s="24">
        <f t="shared" si="7"/>
        <v>781</v>
      </c>
    </row>
    <row r="468" spans="1:12" ht="75.95" customHeight="1" x14ac:dyDescent="0.25">
      <c r="A468" s="18"/>
      <c r="B468" s="11" t="s">
        <v>12</v>
      </c>
      <c r="C468" s="15" t="s">
        <v>1274</v>
      </c>
      <c r="D468" s="13" t="s">
        <v>1275</v>
      </c>
      <c r="E468" s="13" t="s">
        <v>15</v>
      </c>
      <c r="F468" s="13" t="s">
        <v>21</v>
      </c>
      <c r="G468" s="13" t="s">
        <v>28</v>
      </c>
      <c r="H468" s="14"/>
      <c r="I468" s="14" t="s">
        <v>1276</v>
      </c>
      <c r="J468" s="23">
        <v>11</v>
      </c>
      <c r="K468" s="24">
        <v>65</v>
      </c>
      <c r="L468" s="24">
        <f t="shared" si="7"/>
        <v>715</v>
      </c>
    </row>
    <row r="469" spans="1:12" ht="75.95" customHeight="1" x14ac:dyDescent="0.2">
      <c r="A469" s="13"/>
      <c r="B469" s="11" t="s">
        <v>12</v>
      </c>
      <c r="C469" s="15" t="s">
        <v>1277</v>
      </c>
      <c r="D469" s="13" t="s">
        <v>692</v>
      </c>
      <c r="E469" s="13" t="s">
        <v>15</v>
      </c>
      <c r="F469" s="13" t="s">
        <v>16</v>
      </c>
      <c r="G469" s="13" t="s">
        <v>169</v>
      </c>
      <c r="H469" s="14"/>
      <c r="I469" s="14" t="s">
        <v>1278</v>
      </c>
      <c r="J469" s="23">
        <v>11</v>
      </c>
      <c r="K469" s="24">
        <v>49</v>
      </c>
      <c r="L469" s="24">
        <f t="shared" si="7"/>
        <v>539</v>
      </c>
    </row>
    <row r="470" spans="1:12" ht="75.95" customHeight="1" x14ac:dyDescent="0.25">
      <c r="A470" s="18"/>
      <c r="B470" s="11" t="s">
        <v>12</v>
      </c>
      <c r="C470" s="15" t="s">
        <v>1279</v>
      </c>
      <c r="D470" s="13" t="s">
        <v>1280</v>
      </c>
      <c r="E470" s="13" t="s">
        <v>15</v>
      </c>
      <c r="F470" s="13" t="s">
        <v>16</v>
      </c>
      <c r="G470" s="13" t="s">
        <v>17</v>
      </c>
      <c r="H470" s="14"/>
      <c r="I470" s="14" t="s">
        <v>1281</v>
      </c>
      <c r="J470" s="23">
        <v>11</v>
      </c>
      <c r="K470" s="24">
        <v>65</v>
      </c>
      <c r="L470" s="24">
        <f t="shared" si="7"/>
        <v>715</v>
      </c>
    </row>
    <row r="471" spans="1:12" ht="75.95" customHeight="1" x14ac:dyDescent="0.2">
      <c r="A471" s="13"/>
      <c r="B471" s="11" t="s">
        <v>12</v>
      </c>
      <c r="C471" s="15" t="s">
        <v>1282</v>
      </c>
      <c r="D471" s="13" t="s">
        <v>512</v>
      </c>
      <c r="E471" s="13" t="s">
        <v>15</v>
      </c>
      <c r="F471" s="13" t="s">
        <v>16</v>
      </c>
      <c r="G471" s="13" t="s">
        <v>17</v>
      </c>
      <c r="H471" s="14"/>
      <c r="I471" s="14" t="s">
        <v>1283</v>
      </c>
      <c r="J471" s="23">
        <v>11</v>
      </c>
      <c r="K471" s="24">
        <v>44</v>
      </c>
      <c r="L471" s="24">
        <f t="shared" si="7"/>
        <v>484</v>
      </c>
    </row>
    <row r="472" spans="1:12" ht="75.95" customHeight="1" x14ac:dyDescent="0.2">
      <c r="A472" s="13"/>
      <c r="B472" s="11" t="s">
        <v>12</v>
      </c>
      <c r="C472" s="15" t="s">
        <v>1284</v>
      </c>
      <c r="D472" s="13" t="s">
        <v>1285</v>
      </c>
      <c r="E472" s="13" t="s">
        <v>15</v>
      </c>
      <c r="F472" s="13" t="s">
        <v>16</v>
      </c>
      <c r="G472" s="13" t="s">
        <v>28</v>
      </c>
      <c r="H472" s="14"/>
      <c r="I472" s="14" t="s">
        <v>1286</v>
      </c>
      <c r="J472" s="23">
        <v>11</v>
      </c>
      <c r="K472" s="24">
        <v>60</v>
      </c>
      <c r="L472" s="24">
        <f t="shared" si="7"/>
        <v>660</v>
      </c>
    </row>
    <row r="473" spans="1:12" ht="75.95" customHeight="1" x14ac:dyDescent="0.2">
      <c r="A473" s="13"/>
      <c r="B473" s="11" t="s">
        <v>12</v>
      </c>
      <c r="C473" s="15" t="s">
        <v>1287</v>
      </c>
      <c r="D473" s="13" t="s">
        <v>1288</v>
      </c>
      <c r="E473" s="13" t="s">
        <v>15</v>
      </c>
      <c r="F473" s="13" t="s">
        <v>16</v>
      </c>
      <c r="G473" s="13" t="s">
        <v>17</v>
      </c>
      <c r="H473" s="14"/>
      <c r="I473" s="14" t="s">
        <v>1289</v>
      </c>
      <c r="J473" s="23">
        <v>11</v>
      </c>
      <c r="K473" s="24">
        <v>60</v>
      </c>
      <c r="L473" s="24">
        <f t="shared" si="7"/>
        <v>660</v>
      </c>
    </row>
    <row r="474" spans="1:12" ht="75.95" customHeight="1" x14ac:dyDescent="0.2">
      <c r="A474" s="13"/>
      <c r="B474" s="11" t="s">
        <v>12</v>
      </c>
      <c r="C474" s="15" t="s">
        <v>1290</v>
      </c>
      <c r="D474" s="13" t="s">
        <v>1291</v>
      </c>
      <c r="E474" s="13" t="s">
        <v>15</v>
      </c>
      <c r="F474" s="13" t="s">
        <v>16</v>
      </c>
      <c r="G474" s="13" t="s">
        <v>17</v>
      </c>
      <c r="H474" s="14"/>
      <c r="I474" s="14" t="s">
        <v>1292</v>
      </c>
      <c r="J474" s="23">
        <v>11</v>
      </c>
      <c r="K474" s="24">
        <v>60</v>
      </c>
      <c r="L474" s="24">
        <f t="shared" si="7"/>
        <v>660</v>
      </c>
    </row>
    <row r="475" spans="1:12" ht="75.95" customHeight="1" x14ac:dyDescent="0.2">
      <c r="A475" s="13"/>
      <c r="B475" s="11" t="s">
        <v>12</v>
      </c>
      <c r="C475" s="15" t="s">
        <v>1293</v>
      </c>
      <c r="D475" s="13" t="s">
        <v>1294</v>
      </c>
      <c r="E475" s="13" t="s">
        <v>15</v>
      </c>
      <c r="F475" s="13" t="s">
        <v>21</v>
      </c>
      <c r="G475" s="13" t="s">
        <v>17</v>
      </c>
      <c r="H475" s="14"/>
      <c r="I475" s="14" t="s">
        <v>1295</v>
      </c>
      <c r="J475" s="23">
        <v>11</v>
      </c>
      <c r="K475" s="24">
        <v>60</v>
      </c>
      <c r="L475" s="24">
        <f t="shared" si="7"/>
        <v>660</v>
      </c>
    </row>
    <row r="476" spans="1:12" ht="75.95" customHeight="1" x14ac:dyDescent="0.2">
      <c r="A476" s="13"/>
      <c r="B476" s="11" t="s">
        <v>12</v>
      </c>
      <c r="C476" s="15">
        <v>10716501</v>
      </c>
      <c r="D476" s="13" t="s">
        <v>1296</v>
      </c>
      <c r="E476" s="13" t="s">
        <v>669</v>
      </c>
      <c r="F476" s="13"/>
      <c r="G476" s="13" t="s">
        <v>169</v>
      </c>
      <c r="H476" s="14"/>
      <c r="I476" s="14" t="s">
        <v>1297</v>
      </c>
      <c r="J476" s="23">
        <v>11</v>
      </c>
      <c r="K476" s="24">
        <v>221.61879999999999</v>
      </c>
      <c r="L476" s="24">
        <f t="shared" si="7"/>
        <v>2437.8067999999998</v>
      </c>
    </row>
    <row r="477" spans="1:12" ht="75.95" customHeight="1" x14ac:dyDescent="0.2">
      <c r="A477" s="13"/>
      <c r="B477" s="11" t="s">
        <v>12</v>
      </c>
      <c r="C477" s="15" t="s">
        <v>1298</v>
      </c>
      <c r="D477" s="13" t="s">
        <v>1299</v>
      </c>
      <c r="E477" s="13" t="s">
        <v>178</v>
      </c>
      <c r="F477" s="13"/>
      <c r="G477" s="13" t="s">
        <v>169</v>
      </c>
      <c r="H477" s="14"/>
      <c r="I477" s="14" t="s">
        <v>1300</v>
      </c>
      <c r="J477" s="23">
        <v>11</v>
      </c>
      <c r="K477" s="24">
        <v>20.384615384615387</v>
      </c>
      <c r="L477" s="24">
        <f t="shared" si="7"/>
        <v>224.23076923076925</v>
      </c>
    </row>
    <row r="478" spans="1:12" ht="75.95" customHeight="1" x14ac:dyDescent="0.2">
      <c r="A478" s="13"/>
      <c r="B478" s="11" t="s">
        <v>12</v>
      </c>
      <c r="C478" s="15" t="s">
        <v>1301</v>
      </c>
      <c r="D478" s="13" t="s">
        <v>1302</v>
      </c>
      <c r="E478" s="13" t="s">
        <v>39</v>
      </c>
      <c r="F478" s="13"/>
      <c r="G478" s="13" t="s">
        <v>28</v>
      </c>
      <c r="H478" s="14"/>
      <c r="I478" s="14" t="s">
        <v>1303</v>
      </c>
      <c r="J478" s="23">
        <v>11</v>
      </c>
      <c r="K478" s="24">
        <v>76.794871794871796</v>
      </c>
      <c r="L478" s="24">
        <f t="shared" si="7"/>
        <v>844.74358974358972</v>
      </c>
    </row>
    <row r="479" spans="1:12" ht="75.95" customHeight="1" x14ac:dyDescent="0.2">
      <c r="A479" s="13"/>
      <c r="B479" s="11" t="s">
        <v>12</v>
      </c>
      <c r="C479" s="15" t="s">
        <v>1304</v>
      </c>
      <c r="D479" s="13" t="s">
        <v>1305</v>
      </c>
      <c r="E479" s="13" t="s">
        <v>39</v>
      </c>
      <c r="F479" s="13"/>
      <c r="G479" s="13" t="s">
        <v>17</v>
      </c>
      <c r="H479" s="14"/>
      <c r="I479" s="14" t="s">
        <v>1306</v>
      </c>
      <c r="J479" s="23">
        <v>11</v>
      </c>
      <c r="K479" s="24">
        <v>38.333333333333336</v>
      </c>
      <c r="L479" s="24">
        <f t="shared" si="7"/>
        <v>421.66666666666669</v>
      </c>
    </row>
    <row r="480" spans="1:12" ht="75.95" customHeight="1" x14ac:dyDescent="0.2">
      <c r="A480" s="13"/>
      <c r="B480" s="11" t="s">
        <v>12</v>
      </c>
      <c r="C480" s="15" t="s">
        <v>1307</v>
      </c>
      <c r="D480" s="13" t="s">
        <v>1308</v>
      </c>
      <c r="E480" s="13" t="s">
        <v>15</v>
      </c>
      <c r="F480" s="13" t="s">
        <v>21</v>
      </c>
      <c r="G480" s="13" t="s">
        <v>17</v>
      </c>
      <c r="H480" s="14"/>
      <c r="I480" s="14" t="s">
        <v>1309</v>
      </c>
      <c r="J480" s="23">
        <v>11</v>
      </c>
      <c r="K480" s="24">
        <v>30</v>
      </c>
      <c r="L480" s="24">
        <f t="shared" si="7"/>
        <v>330</v>
      </c>
    </row>
    <row r="481" spans="1:12" ht="75.95" customHeight="1" x14ac:dyDescent="0.2">
      <c r="A481" s="13"/>
      <c r="B481" s="11" t="s">
        <v>12</v>
      </c>
      <c r="C481" s="15" t="s">
        <v>1310</v>
      </c>
      <c r="D481" s="13" t="s">
        <v>1311</v>
      </c>
      <c r="E481" s="13" t="s">
        <v>15</v>
      </c>
      <c r="F481" s="13" t="s">
        <v>71</v>
      </c>
      <c r="G481" s="13" t="s">
        <v>17</v>
      </c>
      <c r="H481" s="14"/>
      <c r="I481" s="14" t="s">
        <v>1312</v>
      </c>
      <c r="J481" s="23">
        <v>11</v>
      </c>
      <c r="K481" s="24">
        <v>32</v>
      </c>
      <c r="L481" s="24">
        <f t="shared" si="7"/>
        <v>352</v>
      </c>
    </row>
    <row r="482" spans="1:12" ht="75.95" customHeight="1" x14ac:dyDescent="0.2">
      <c r="A482" s="13"/>
      <c r="B482" s="11" t="s">
        <v>12</v>
      </c>
      <c r="C482" s="15" t="s">
        <v>1313</v>
      </c>
      <c r="D482" s="13" t="s">
        <v>1314</v>
      </c>
      <c r="E482" s="13" t="s">
        <v>15</v>
      </c>
      <c r="F482" s="13" t="s">
        <v>21</v>
      </c>
      <c r="G482" s="13" t="s">
        <v>28</v>
      </c>
      <c r="H482" s="14"/>
      <c r="I482" s="14" t="s">
        <v>1315</v>
      </c>
      <c r="J482" s="23">
        <v>11</v>
      </c>
      <c r="K482" s="24">
        <v>59</v>
      </c>
      <c r="L482" s="24">
        <f t="shared" si="7"/>
        <v>649</v>
      </c>
    </row>
    <row r="483" spans="1:12" ht="75.95" customHeight="1" x14ac:dyDescent="0.2">
      <c r="A483" s="13"/>
      <c r="B483" s="11" t="s">
        <v>12</v>
      </c>
      <c r="C483" s="15" t="s">
        <v>1316</v>
      </c>
      <c r="D483" s="13" t="s">
        <v>1013</v>
      </c>
      <c r="E483" s="13" t="s">
        <v>15</v>
      </c>
      <c r="F483" s="13" t="s">
        <v>32</v>
      </c>
      <c r="G483" s="13" t="s">
        <v>17</v>
      </c>
      <c r="H483" s="14"/>
      <c r="I483" s="14" t="s">
        <v>1317</v>
      </c>
      <c r="J483" s="23">
        <v>11</v>
      </c>
      <c r="K483" s="24">
        <v>92</v>
      </c>
      <c r="L483" s="24">
        <f t="shared" si="7"/>
        <v>1012</v>
      </c>
    </row>
    <row r="484" spans="1:12" ht="75.95" customHeight="1" x14ac:dyDescent="0.2">
      <c r="A484" s="13"/>
      <c r="B484" s="11" t="s">
        <v>12</v>
      </c>
      <c r="C484" s="15" t="s">
        <v>1318</v>
      </c>
      <c r="D484" s="13" t="s">
        <v>1140</v>
      </c>
      <c r="E484" s="13" t="s">
        <v>15</v>
      </c>
      <c r="F484" s="13" t="s">
        <v>32</v>
      </c>
      <c r="G484" s="13" t="s">
        <v>17</v>
      </c>
      <c r="H484" s="14"/>
      <c r="I484" s="14" t="s">
        <v>1319</v>
      </c>
      <c r="J484" s="23">
        <v>11</v>
      </c>
      <c r="K484" s="24">
        <v>59</v>
      </c>
      <c r="L484" s="24">
        <f t="shared" si="7"/>
        <v>649</v>
      </c>
    </row>
    <row r="485" spans="1:12" ht="75.95" customHeight="1" x14ac:dyDescent="0.2">
      <c r="A485" s="13"/>
      <c r="B485" s="11" t="s">
        <v>12</v>
      </c>
      <c r="C485" s="15" t="s">
        <v>1320</v>
      </c>
      <c r="D485" s="13" t="s">
        <v>1321</v>
      </c>
      <c r="E485" s="13" t="s">
        <v>15</v>
      </c>
      <c r="F485" s="13" t="s">
        <v>16</v>
      </c>
      <c r="G485" s="13" t="s">
        <v>28</v>
      </c>
      <c r="H485" s="14"/>
      <c r="I485" s="14" t="s">
        <v>1322</v>
      </c>
      <c r="J485" s="23">
        <v>11</v>
      </c>
      <c r="K485" s="24">
        <v>43</v>
      </c>
      <c r="L485" s="24">
        <f t="shared" si="7"/>
        <v>473</v>
      </c>
    </row>
    <row r="486" spans="1:12" ht="75.95" customHeight="1" x14ac:dyDescent="0.2">
      <c r="A486" s="13"/>
      <c r="B486" s="11" t="s">
        <v>12</v>
      </c>
      <c r="C486" s="15" t="s">
        <v>1323</v>
      </c>
      <c r="D486" s="13" t="s">
        <v>1324</v>
      </c>
      <c r="E486" s="13" t="s">
        <v>15</v>
      </c>
      <c r="F486" s="13" t="s">
        <v>16</v>
      </c>
      <c r="G486" s="13" t="s">
        <v>28</v>
      </c>
      <c r="H486" s="14"/>
      <c r="I486" s="14" t="s">
        <v>1325</v>
      </c>
      <c r="J486" s="23">
        <v>11</v>
      </c>
      <c r="K486" s="24">
        <v>49</v>
      </c>
      <c r="L486" s="24">
        <f t="shared" si="7"/>
        <v>539</v>
      </c>
    </row>
    <row r="487" spans="1:12" ht="75.95" customHeight="1" x14ac:dyDescent="0.2">
      <c r="A487" s="13"/>
      <c r="B487" s="11" t="s">
        <v>12</v>
      </c>
      <c r="C487" s="15" t="s">
        <v>1326</v>
      </c>
      <c r="D487" s="13" t="s">
        <v>1327</v>
      </c>
      <c r="E487" s="13" t="s">
        <v>15</v>
      </c>
      <c r="F487" s="13" t="s">
        <v>21</v>
      </c>
      <c r="G487" s="13" t="s">
        <v>28</v>
      </c>
      <c r="H487" s="14"/>
      <c r="I487" s="14" t="s">
        <v>1328</v>
      </c>
      <c r="J487" s="23">
        <v>11</v>
      </c>
      <c r="K487" s="24">
        <v>38</v>
      </c>
      <c r="L487" s="24">
        <f t="shared" si="7"/>
        <v>418</v>
      </c>
    </row>
    <row r="488" spans="1:12" ht="75.95" customHeight="1" x14ac:dyDescent="0.2">
      <c r="A488" s="13"/>
      <c r="B488" s="11" t="s">
        <v>12</v>
      </c>
      <c r="C488" s="15" t="s">
        <v>1177</v>
      </c>
      <c r="D488" s="13" t="s">
        <v>107</v>
      </c>
      <c r="E488" s="13" t="s">
        <v>15</v>
      </c>
      <c r="F488" s="13" t="s">
        <v>16</v>
      </c>
      <c r="G488" s="13" t="s">
        <v>28</v>
      </c>
      <c r="H488" s="14"/>
      <c r="I488" s="14" t="s">
        <v>1329</v>
      </c>
      <c r="J488" s="23">
        <v>11</v>
      </c>
      <c r="K488" s="24">
        <v>70</v>
      </c>
      <c r="L488" s="24">
        <f t="shared" si="7"/>
        <v>770</v>
      </c>
    </row>
    <row r="489" spans="1:12" ht="75.95" customHeight="1" x14ac:dyDescent="0.2">
      <c r="A489" s="13"/>
      <c r="B489" s="11" t="s">
        <v>12</v>
      </c>
      <c r="C489" s="15" t="s">
        <v>1330</v>
      </c>
      <c r="D489" s="13" t="s">
        <v>403</v>
      </c>
      <c r="E489" s="13" t="s">
        <v>15</v>
      </c>
      <c r="F489" s="13" t="s">
        <v>21</v>
      </c>
      <c r="G489" s="13" t="s">
        <v>28</v>
      </c>
      <c r="H489" s="14"/>
      <c r="I489" s="14" t="s">
        <v>1331</v>
      </c>
      <c r="J489" s="23">
        <v>11</v>
      </c>
      <c r="K489" s="24">
        <v>54</v>
      </c>
      <c r="L489" s="24">
        <f t="shared" si="7"/>
        <v>594</v>
      </c>
    </row>
    <row r="490" spans="1:12" ht="75.95" customHeight="1" x14ac:dyDescent="0.2">
      <c r="A490" s="13"/>
      <c r="B490" s="11" t="s">
        <v>12</v>
      </c>
      <c r="C490" s="15" t="s">
        <v>155</v>
      </c>
      <c r="D490" s="13" t="s">
        <v>156</v>
      </c>
      <c r="E490" s="13" t="s">
        <v>15</v>
      </c>
      <c r="F490" s="13" t="s">
        <v>16</v>
      </c>
      <c r="G490" s="13" t="s">
        <v>17</v>
      </c>
      <c r="H490" s="14"/>
      <c r="I490" s="14" t="s">
        <v>1332</v>
      </c>
      <c r="J490" s="23">
        <v>11</v>
      </c>
      <c r="K490" s="24">
        <v>92</v>
      </c>
      <c r="L490" s="24">
        <f t="shared" si="7"/>
        <v>1012</v>
      </c>
    </row>
    <row r="491" spans="1:12" ht="75.95" customHeight="1" x14ac:dyDescent="0.2">
      <c r="A491" s="13"/>
      <c r="B491" s="11" t="s">
        <v>12</v>
      </c>
      <c r="C491" s="15" t="s">
        <v>1333</v>
      </c>
      <c r="D491" s="13" t="s">
        <v>1334</v>
      </c>
      <c r="E491" s="13" t="s">
        <v>15</v>
      </c>
      <c r="F491" s="13" t="s">
        <v>71</v>
      </c>
      <c r="G491" s="13" t="s">
        <v>17</v>
      </c>
      <c r="H491" s="14"/>
      <c r="I491" s="14" t="s">
        <v>1335</v>
      </c>
      <c r="J491" s="23">
        <v>10</v>
      </c>
      <c r="K491" s="24">
        <v>71</v>
      </c>
      <c r="L491" s="24">
        <f t="shared" si="7"/>
        <v>710</v>
      </c>
    </row>
    <row r="492" spans="1:12" ht="75.95" customHeight="1" x14ac:dyDescent="0.2">
      <c r="A492" s="13"/>
      <c r="B492" s="11" t="s">
        <v>12</v>
      </c>
      <c r="C492" s="15" t="s">
        <v>1336</v>
      </c>
      <c r="D492" s="13" t="s">
        <v>1275</v>
      </c>
      <c r="E492" s="13" t="s">
        <v>15</v>
      </c>
      <c r="F492" s="13" t="s">
        <v>21</v>
      </c>
      <c r="G492" s="13" t="s">
        <v>28</v>
      </c>
      <c r="H492" s="14"/>
      <c r="I492" s="14" t="s">
        <v>1337</v>
      </c>
      <c r="J492" s="23">
        <v>10</v>
      </c>
      <c r="K492" s="24">
        <v>65</v>
      </c>
      <c r="L492" s="24">
        <f t="shared" si="7"/>
        <v>650</v>
      </c>
    </row>
    <row r="493" spans="1:12" ht="75.95" customHeight="1" x14ac:dyDescent="0.25">
      <c r="A493" s="18"/>
      <c r="B493" s="11" t="s">
        <v>12</v>
      </c>
      <c r="C493" s="15" t="s">
        <v>1338</v>
      </c>
      <c r="D493" s="13" t="s">
        <v>1339</v>
      </c>
      <c r="E493" s="13" t="s">
        <v>15</v>
      </c>
      <c r="F493" s="13" t="s">
        <v>16</v>
      </c>
      <c r="G493" s="13" t="s">
        <v>28</v>
      </c>
      <c r="H493" s="14"/>
      <c r="I493" s="14" t="s">
        <v>1340</v>
      </c>
      <c r="J493" s="23">
        <v>10</v>
      </c>
      <c r="K493" s="24">
        <v>71</v>
      </c>
      <c r="L493" s="24">
        <f t="shared" si="7"/>
        <v>710</v>
      </c>
    </row>
    <row r="494" spans="1:12" ht="75.95" customHeight="1" x14ac:dyDescent="0.25">
      <c r="A494" s="18"/>
      <c r="B494" s="11" t="s">
        <v>12</v>
      </c>
      <c r="C494" s="15" t="s">
        <v>1341</v>
      </c>
      <c r="D494" s="13" t="s">
        <v>354</v>
      </c>
      <c r="E494" s="13" t="s">
        <v>15</v>
      </c>
      <c r="F494" s="13" t="s">
        <v>355</v>
      </c>
      <c r="G494" s="13" t="s">
        <v>17</v>
      </c>
      <c r="H494" s="14"/>
      <c r="I494" s="14" t="s">
        <v>1342</v>
      </c>
      <c r="J494" s="23">
        <v>10</v>
      </c>
      <c r="K494" s="24">
        <v>82</v>
      </c>
      <c r="L494" s="24">
        <f t="shared" si="7"/>
        <v>820</v>
      </c>
    </row>
    <row r="495" spans="1:12" ht="75.95" customHeight="1" x14ac:dyDescent="0.2">
      <c r="A495" s="13"/>
      <c r="B495" s="11" t="s">
        <v>12</v>
      </c>
      <c r="C495" s="15" t="s">
        <v>1343</v>
      </c>
      <c r="D495" s="13" t="s">
        <v>1216</v>
      </c>
      <c r="E495" s="13" t="s">
        <v>15</v>
      </c>
      <c r="F495" s="13" t="s">
        <v>16</v>
      </c>
      <c r="G495" s="13" t="s">
        <v>28</v>
      </c>
      <c r="H495" s="14"/>
      <c r="I495" s="14" t="s">
        <v>1344</v>
      </c>
      <c r="J495" s="23">
        <v>10</v>
      </c>
      <c r="K495" s="24">
        <v>38</v>
      </c>
      <c r="L495" s="24">
        <f t="shared" si="7"/>
        <v>380</v>
      </c>
    </row>
    <row r="496" spans="1:12" ht="75.95" customHeight="1" x14ac:dyDescent="0.2">
      <c r="A496" s="13"/>
      <c r="B496" s="11" t="s">
        <v>12</v>
      </c>
      <c r="C496" s="15" t="s">
        <v>1345</v>
      </c>
      <c r="D496" s="13" t="s">
        <v>1346</v>
      </c>
      <c r="E496" s="13" t="s">
        <v>15</v>
      </c>
      <c r="F496" s="13" t="s">
        <v>16</v>
      </c>
      <c r="G496" s="13" t="s">
        <v>28</v>
      </c>
      <c r="H496" s="14"/>
      <c r="I496" s="14" t="s">
        <v>1347</v>
      </c>
      <c r="J496" s="23">
        <v>10</v>
      </c>
      <c r="K496" s="24">
        <v>54</v>
      </c>
      <c r="L496" s="24">
        <f t="shared" si="7"/>
        <v>540</v>
      </c>
    </row>
    <row r="497" spans="1:12" ht="75.95" customHeight="1" x14ac:dyDescent="0.2">
      <c r="A497" s="13"/>
      <c r="B497" s="11" t="s">
        <v>12</v>
      </c>
      <c r="C497" s="15" t="s">
        <v>1348</v>
      </c>
      <c r="D497" s="13" t="s">
        <v>920</v>
      </c>
      <c r="E497" s="13" t="s">
        <v>15</v>
      </c>
      <c r="F497" s="13" t="s">
        <v>16</v>
      </c>
      <c r="G497" s="13" t="s">
        <v>28</v>
      </c>
      <c r="H497" s="14"/>
      <c r="I497" s="14" t="s">
        <v>1349</v>
      </c>
      <c r="J497" s="23">
        <v>10</v>
      </c>
      <c r="K497" s="24">
        <v>54</v>
      </c>
      <c r="L497" s="24">
        <f t="shared" si="7"/>
        <v>540</v>
      </c>
    </row>
    <row r="498" spans="1:12" ht="75.95" customHeight="1" x14ac:dyDescent="0.2">
      <c r="A498" s="13"/>
      <c r="B498" s="11" t="s">
        <v>12</v>
      </c>
      <c r="C498" s="15" t="s">
        <v>1350</v>
      </c>
      <c r="D498" s="13" t="s">
        <v>1351</v>
      </c>
      <c r="E498" s="13" t="s">
        <v>15</v>
      </c>
      <c r="F498" s="13" t="s">
        <v>16</v>
      </c>
      <c r="G498" s="13" t="s">
        <v>28</v>
      </c>
      <c r="H498" s="14"/>
      <c r="I498" s="14" t="s">
        <v>1352</v>
      </c>
      <c r="J498" s="23">
        <v>10</v>
      </c>
      <c r="K498" s="24">
        <v>49</v>
      </c>
      <c r="L498" s="24">
        <f t="shared" si="7"/>
        <v>490</v>
      </c>
    </row>
    <row r="499" spans="1:12" ht="75.95" customHeight="1" x14ac:dyDescent="0.25">
      <c r="A499" s="18"/>
      <c r="B499" s="11" t="s">
        <v>12</v>
      </c>
      <c r="C499" s="15" t="s">
        <v>1353</v>
      </c>
      <c r="D499" s="13" t="s">
        <v>1107</v>
      </c>
      <c r="E499" s="13" t="s">
        <v>15</v>
      </c>
      <c r="F499" s="13" t="s">
        <v>16</v>
      </c>
      <c r="G499" s="13" t="s">
        <v>17</v>
      </c>
      <c r="H499" s="14"/>
      <c r="I499" s="14" t="s">
        <v>1354</v>
      </c>
      <c r="J499" s="23">
        <v>10</v>
      </c>
      <c r="K499" s="24">
        <v>38</v>
      </c>
      <c r="L499" s="24">
        <f t="shared" si="7"/>
        <v>380</v>
      </c>
    </row>
    <row r="500" spans="1:12" ht="75.95" customHeight="1" x14ac:dyDescent="0.2">
      <c r="A500" s="13"/>
      <c r="B500" s="11" t="s">
        <v>12</v>
      </c>
      <c r="C500" s="15" t="s">
        <v>1355</v>
      </c>
      <c r="D500" s="13" t="s">
        <v>604</v>
      </c>
      <c r="E500" s="13" t="s">
        <v>15</v>
      </c>
      <c r="F500" s="13" t="s">
        <v>16</v>
      </c>
      <c r="G500" s="13" t="s">
        <v>17</v>
      </c>
      <c r="H500" s="14"/>
      <c r="I500" s="14" t="s">
        <v>1356</v>
      </c>
      <c r="J500" s="23">
        <v>10</v>
      </c>
      <c r="K500" s="24">
        <v>44</v>
      </c>
      <c r="L500" s="24">
        <f t="shared" si="7"/>
        <v>440</v>
      </c>
    </row>
    <row r="501" spans="1:12" ht="75.95" customHeight="1" x14ac:dyDescent="0.2">
      <c r="A501" s="13"/>
      <c r="B501" s="11" t="s">
        <v>12</v>
      </c>
      <c r="C501" s="15" t="s">
        <v>1357</v>
      </c>
      <c r="D501" s="13" t="s">
        <v>1358</v>
      </c>
      <c r="E501" s="13" t="s">
        <v>15</v>
      </c>
      <c r="F501" s="13" t="s">
        <v>21</v>
      </c>
      <c r="G501" s="13" t="s">
        <v>169</v>
      </c>
      <c r="H501" s="14"/>
      <c r="I501" s="14" t="s">
        <v>1359</v>
      </c>
      <c r="J501" s="23">
        <v>10</v>
      </c>
      <c r="K501" s="24">
        <v>33</v>
      </c>
      <c r="L501" s="24">
        <f t="shared" si="7"/>
        <v>330</v>
      </c>
    </row>
    <row r="502" spans="1:12" ht="75.95" customHeight="1" x14ac:dyDescent="0.2">
      <c r="A502" s="13"/>
      <c r="B502" s="11" t="s">
        <v>12</v>
      </c>
      <c r="C502" s="15" t="s">
        <v>1360</v>
      </c>
      <c r="D502" s="13" t="s">
        <v>962</v>
      </c>
      <c r="E502" s="13" t="s">
        <v>15</v>
      </c>
      <c r="F502" s="13" t="s">
        <v>16</v>
      </c>
      <c r="G502" s="13" t="s">
        <v>17</v>
      </c>
      <c r="H502" s="14"/>
      <c r="I502" s="14" t="s">
        <v>1361</v>
      </c>
      <c r="J502" s="23">
        <v>10</v>
      </c>
      <c r="K502" s="24">
        <v>27</v>
      </c>
      <c r="L502" s="24">
        <f t="shared" si="7"/>
        <v>270</v>
      </c>
    </row>
    <row r="503" spans="1:12" ht="75.95" customHeight="1" x14ac:dyDescent="0.2">
      <c r="A503" s="13"/>
      <c r="B503" s="11" t="s">
        <v>12</v>
      </c>
      <c r="C503" s="15" t="s">
        <v>1362</v>
      </c>
      <c r="D503" s="13" t="s">
        <v>1363</v>
      </c>
      <c r="E503" s="13" t="s">
        <v>15</v>
      </c>
      <c r="F503" s="13" t="s">
        <v>16</v>
      </c>
      <c r="G503" s="13" t="s">
        <v>28</v>
      </c>
      <c r="H503" s="14"/>
      <c r="I503" s="14" t="s">
        <v>1364</v>
      </c>
      <c r="J503" s="23">
        <v>10</v>
      </c>
      <c r="K503" s="24">
        <v>65</v>
      </c>
      <c r="L503" s="24">
        <f t="shared" si="7"/>
        <v>650</v>
      </c>
    </row>
    <row r="504" spans="1:12" ht="75.95" customHeight="1" x14ac:dyDescent="0.2">
      <c r="A504" s="13"/>
      <c r="B504" s="11" t="s">
        <v>12</v>
      </c>
      <c r="C504" s="15" t="s">
        <v>1365</v>
      </c>
      <c r="D504" s="13" t="s">
        <v>1366</v>
      </c>
      <c r="E504" s="13" t="s">
        <v>15</v>
      </c>
      <c r="F504" s="13" t="s">
        <v>16</v>
      </c>
      <c r="G504" s="13" t="s">
        <v>28</v>
      </c>
      <c r="H504" s="14"/>
      <c r="I504" s="14" t="s">
        <v>1367</v>
      </c>
      <c r="J504" s="23">
        <v>10</v>
      </c>
      <c r="K504" s="24">
        <v>54</v>
      </c>
      <c r="L504" s="24">
        <f t="shared" si="7"/>
        <v>540</v>
      </c>
    </row>
    <row r="505" spans="1:12" ht="75.95" customHeight="1" x14ac:dyDescent="0.2">
      <c r="A505" s="13"/>
      <c r="B505" s="11" t="s">
        <v>12</v>
      </c>
      <c r="C505" s="15" t="s">
        <v>1368</v>
      </c>
      <c r="D505" s="13" t="s">
        <v>1369</v>
      </c>
      <c r="E505" s="13" t="s">
        <v>178</v>
      </c>
      <c r="F505" s="13"/>
      <c r="G505" s="13" t="s">
        <v>169</v>
      </c>
      <c r="H505" s="14"/>
      <c r="I505" s="14" t="s">
        <v>1370</v>
      </c>
      <c r="J505" s="23">
        <v>10</v>
      </c>
      <c r="K505" s="24">
        <v>128.07692307692307</v>
      </c>
      <c r="L505" s="24">
        <f t="shared" si="7"/>
        <v>1280.7692307692307</v>
      </c>
    </row>
    <row r="506" spans="1:12" ht="75.95" customHeight="1" x14ac:dyDescent="0.2">
      <c r="A506" s="13"/>
      <c r="B506" s="11" t="s">
        <v>12</v>
      </c>
      <c r="C506" s="15" t="s">
        <v>1371</v>
      </c>
      <c r="D506" s="13" t="s">
        <v>1372</v>
      </c>
      <c r="E506" s="13" t="s">
        <v>39</v>
      </c>
      <c r="F506" s="13"/>
      <c r="G506" s="13" t="s">
        <v>17</v>
      </c>
      <c r="H506" s="14"/>
      <c r="I506" s="14" t="s">
        <v>1373</v>
      </c>
      <c r="J506" s="23">
        <v>10</v>
      </c>
      <c r="K506" s="24">
        <v>165.38461538461539</v>
      </c>
      <c r="L506" s="24">
        <f t="shared" si="7"/>
        <v>1653.8461538461538</v>
      </c>
    </row>
    <row r="507" spans="1:12" ht="75.95" customHeight="1" x14ac:dyDescent="0.2">
      <c r="A507" s="13"/>
      <c r="B507" s="11" t="s">
        <v>12</v>
      </c>
      <c r="C507" s="15" t="s">
        <v>1374</v>
      </c>
      <c r="D507" s="13" t="s">
        <v>1037</v>
      </c>
      <c r="E507" s="13" t="s">
        <v>39</v>
      </c>
      <c r="F507" s="13"/>
      <c r="G507" s="13" t="s">
        <v>1375</v>
      </c>
      <c r="H507" s="14"/>
      <c r="I507" s="14" t="s">
        <v>1376</v>
      </c>
      <c r="J507" s="23">
        <v>10</v>
      </c>
      <c r="K507" s="24">
        <v>46.025641025641029</v>
      </c>
      <c r="L507" s="24">
        <f t="shared" si="7"/>
        <v>460.25641025641028</v>
      </c>
    </row>
    <row r="508" spans="1:12" ht="75.95" customHeight="1" x14ac:dyDescent="0.2">
      <c r="A508" s="13"/>
      <c r="B508" s="11" t="s">
        <v>12</v>
      </c>
      <c r="C508" s="15" t="s">
        <v>1377</v>
      </c>
      <c r="D508" s="13" t="s">
        <v>674</v>
      </c>
      <c r="E508" s="13" t="s">
        <v>39</v>
      </c>
      <c r="F508" s="13"/>
      <c r="G508" s="13" t="s">
        <v>17</v>
      </c>
      <c r="H508" s="14" t="s">
        <v>675</v>
      </c>
      <c r="I508" s="14" t="s">
        <v>1378</v>
      </c>
      <c r="J508" s="23">
        <v>10</v>
      </c>
      <c r="K508" s="24">
        <v>63.974358974358978</v>
      </c>
      <c r="L508" s="24">
        <f t="shared" si="7"/>
        <v>639.74358974358984</v>
      </c>
    </row>
    <row r="509" spans="1:12" ht="75.95" customHeight="1" x14ac:dyDescent="0.2">
      <c r="A509" s="13"/>
      <c r="B509" s="11" t="s">
        <v>12</v>
      </c>
      <c r="C509" s="15" t="s">
        <v>1379</v>
      </c>
      <c r="D509" s="13" t="s">
        <v>1380</v>
      </c>
      <c r="E509" s="13" t="s">
        <v>39</v>
      </c>
      <c r="F509" s="13"/>
      <c r="G509" s="13" t="s">
        <v>1375</v>
      </c>
      <c r="H509" s="14"/>
      <c r="I509" s="14" t="s">
        <v>1381</v>
      </c>
      <c r="J509" s="23">
        <v>10</v>
      </c>
      <c r="K509" s="24">
        <v>51.153846153846153</v>
      </c>
      <c r="L509" s="24">
        <f t="shared" si="7"/>
        <v>511.53846153846155</v>
      </c>
    </row>
    <row r="510" spans="1:12" ht="75.95" customHeight="1" x14ac:dyDescent="0.2">
      <c r="A510" s="13"/>
      <c r="B510" s="11" t="s">
        <v>12</v>
      </c>
      <c r="C510" s="15" t="s">
        <v>1382</v>
      </c>
      <c r="D510" s="13" t="s">
        <v>1380</v>
      </c>
      <c r="E510" s="13" t="s">
        <v>39</v>
      </c>
      <c r="F510" s="13"/>
      <c r="G510" s="13" t="s">
        <v>1375</v>
      </c>
      <c r="H510" s="14"/>
      <c r="I510" s="14" t="s">
        <v>1381</v>
      </c>
      <c r="J510" s="23">
        <v>10</v>
      </c>
      <c r="K510" s="24">
        <v>51.153846153846153</v>
      </c>
      <c r="L510" s="24">
        <f t="shared" si="7"/>
        <v>511.53846153846155</v>
      </c>
    </row>
    <row r="511" spans="1:12" ht="75.95" customHeight="1" x14ac:dyDescent="0.2">
      <c r="A511" s="13"/>
      <c r="B511" s="11" t="s">
        <v>12</v>
      </c>
      <c r="C511" s="15" t="s">
        <v>1383</v>
      </c>
      <c r="D511" s="13" t="s">
        <v>1384</v>
      </c>
      <c r="E511" s="13" t="s">
        <v>15</v>
      </c>
      <c r="F511" s="13" t="s">
        <v>32</v>
      </c>
      <c r="G511" s="13" t="s">
        <v>17</v>
      </c>
      <c r="H511" s="14"/>
      <c r="I511" s="14" t="s">
        <v>1385</v>
      </c>
      <c r="J511" s="23">
        <v>10</v>
      </c>
      <c r="K511" s="24">
        <v>30</v>
      </c>
      <c r="L511" s="24">
        <f t="shared" si="7"/>
        <v>300</v>
      </c>
    </row>
    <row r="512" spans="1:12" ht="75.95" customHeight="1" x14ac:dyDescent="0.2">
      <c r="A512" s="13"/>
      <c r="B512" s="11" t="s">
        <v>12</v>
      </c>
      <c r="C512" s="15" t="s">
        <v>1386</v>
      </c>
      <c r="D512" s="13" t="s">
        <v>1387</v>
      </c>
      <c r="E512" s="13" t="s">
        <v>15</v>
      </c>
      <c r="F512" s="13" t="s">
        <v>71</v>
      </c>
      <c r="G512" s="13" t="s">
        <v>17</v>
      </c>
      <c r="H512" s="14"/>
      <c r="I512" s="14" t="s">
        <v>1388</v>
      </c>
      <c r="J512" s="23">
        <v>10</v>
      </c>
      <c r="K512" s="24">
        <v>27</v>
      </c>
      <c r="L512" s="24">
        <f t="shared" si="7"/>
        <v>270</v>
      </c>
    </row>
    <row r="513" spans="1:12" ht="75.95" customHeight="1" x14ac:dyDescent="0.2">
      <c r="A513" s="13"/>
      <c r="B513" s="11" t="s">
        <v>12</v>
      </c>
      <c r="C513" s="15" t="s">
        <v>1389</v>
      </c>
      <c r="D513" s="13" t="s">
        <v>147</v>
      </c>
      <c r="E513" s="13" t="s">
        <v>15</v>
      </c>
      <c r="F513" s="13" t="s">
        <v>21</v>
      </c>
      <c r="G513" s="13" t="s">
        <v>17</v>
      </c>
      <c r="H513" s="14"/>
      <c r="I513" s="14" t="s">
        <v>1390</v>
      </c>
      <c r="J513" s="23">
        <v>10</v>
      </c>
      <c r="K513" s="24">
        <v>108</v>
      </c>
      <c r="L513" s="24">
        <f t="shared" si="7"/>
        <v>1080</v>
      </c>
    </row>
    <row r="514" spans="1:12" ht="75.95" customHeight="1" x14ac:dyDescent="0.2">
      <c r="A514" s="13"/>
      <c r="B514" s="11" t="s">
        <v>12</v>
      </c>
      <c r="C514" s="15" t="s">
        <v>1391</v>
      </c>
      <c r="D514" s="13" t="s">
        <v>1392</v>
      </c>
      <c r="E514" s="13" t="s">
        <v>15</v>
      </c>
      <c r="F514" s="13" t="s">
        <v>21</v>
      </c>
      <c r="G514" s="13" t="s">
        <v>28</v>
      </c>
      <c r="H514" s="14"/>
      <c r="I514" s="14" t="s">
        <v>1393</v>
      </c>
      <c r="J514" s="23">
        <v>10</v>
      </c>
      <c r="K514" s="24">
        <v>92</v>
      </c>
      <c r="L514" s="24">
        <f t="shared" si="7"/>
        <v>920</v>
      </c>
    </row>
    <row r="515" spans="1:12" ht="75.95" customHeight="1" x14ac:dyDescent="0.2">
      <c r="A515" s="13"/>
      <c r="B515" s="11" t="s">
        <v>12</v>
      </c>
      <c r="C515" s="15" t="s">
        <v>1394</v>
      </c>
      <c r="D515" s="13" t="s">
        <v>1395</v>
      </c>
      <c r="E515" s="13" t="s">
        <v>15</v>
      </c>
      <c r="F515" s="13" t="s">
        <v>32</v>
      </c>
      <c r="G515" s="13" t="s">
        <v>169</v>
      </c>
      <c r="H515" s="14"/>
      <c r="I515" s="14" t="s">
        <v>1396</v>
      </c>
      <c r="J515" s="23">
        <v>10</v>
      </c>
      <c r="K515" s="24">
        <v>75</v>
      </c>
      <c r="L515" s="24">
        <f t="shared" si="7"/>
        <v>750</v>
      </c>
    </row>
    <row r="516" spans="1:12" ht="75.95" customHeight="1" x14ac:dyDescent="0.2">
      <c r="A516" s="13"/>
      <c r="B516" s="11" t="s">
        <v>12</v>
      </c>
      <c r="C516" s="15" t="s">
        <v>442</v>
      </c>
      <c r="D516" s="13" t="s">
        <v>443</v>
      </c>
      <c r="E516" s="13" t="s">
        <v>15</v>
      </c>
      <c r="F516" s="13" t="s">
        <v>21</v>
      </c>
      <c r="G516" s="13" t="s">
        <v>17</v>
      </c>
      <c r="H516" s="14"/>
      <c r="I516" s="14" t="s">
        <v>1397</v>
      </c>
      <c r="J516" s="23">
        <v>10</v>
      </c>
      <c r="K516" s="24">
        <v>59</v>
      </c>
      <c r="L516" s="24">
        <f t="shared" si="7"/>
        <v>590</v>
      </c>
    </row>
    <row r="517" spans="1:12" ht="75.95" customHeight="1" x14ac:dyDescent="0.2">
      <c r="A517" s="13"/>
      <c r="B517" s="11" t="s">
        <v>12</v>
      </c>
      <c r="C517" s="15" t="s">
        <v>1398</v>
      </c>
      <c r="D517" s="13" t="s">
        <v>1399</v>
      </c>
      <c r="E517" s="13" t="s">
        <v>15</v>
      </c>
      <c r="F517" s="13" t="s">
        <v>21</v>
      </c>
      <c r="G517" s="13" t="s">
        <v>17</v>
      </c>
      <c r="H517" s="14"/>
      <c r="I517" s="14" t="s">
        <v>1400</v>
      </c>
      <c r="J517" s="23">
        <v>10</v>
      </c>
      <c r="K517" s="24">
        <v>194</v>
      </c>
      <c r="L517" s="24">
        <f t="shared" si="7"/>
        <v>1940</v>
      </c>
    </row>
    <row r="518" spans="1:12" ht="75.95" customHeight="1" x14ac:dyDescent="0.25">
      <c r="A518" s="18"/>
      <c r="B518" s="11" t="s">
        <v>12</v>
      </c>
      <c r="C518" s="15" t="s">
        <v>1401</v>
      </c>
      <c r="D518" s="13" t="s">
        <v>1264</v>
      </c>
      <c r="E518" s="13" t="s">
        <v>15</v>
      </c>
      <c r="F518" s="13" t="s">
        <v>21</v>
      </c>
      <c r="G518" s="13" t="s">
        <v>28</v>
      </c>
      <c r="H518" s="14"/>
      <c r="I518" s="14" t="s">
        <v>1402</v>
      </c>
      <c r="J518" s="23">
        <v>10</v>
      </c>
      <c r="K518" s="24">
        <v>70</v>
      </c>
      <c r="L518" s="24">
        <f t="shared" si="7"/>
        <v>700</v>
      </c>
    </row>
    <row r="519" spans="1:12" ht="75.95" customHeight="1" x14ac:dyDescent="0.2">
      <c r="A519" s="13"/>
      <c r="B519" s="11" t="s">
        <v>12</v>
      </c>
      <c r="C519" s="15" t="s">
        <v>517</v>
      </c>
      <c r="D519" s="13" t="s">
        <v>518</v>
      </c>
      <c r="E519" s="13" t="s">
        <v>15</v>
      </c>
      <c r="F519" s="13" t="s">
        <v>16</v>
      </c>
      <c r="G519" s="13" t="s">
        <v>169</v>
      </c>
      <c r="H519" s="14"/>
      <c r="I519" s="14" t="s">
        <v>1403</v>
      </c>
      <c r="J519" s="23">
        <v>10</v>
      </c>
      <c r="K519" s="24">
        <v>151</v>
      </c>
      <c r="L519" s="24">
        <f t="shared" ref="L519:L582" si="8">K519*J519</f>
        <v>1510</v>
      </c>
    </row>
    <row r="520" spans="1:12" ht="75.95" customHeight="1" x14ac:dyDescent="0.2">
      <c r="A520" s="13"/>
      <c r="B520" s="11" t="s">
        <v>12</v>
      </c>
      <c r="C520" s="15" t="s">
        <v>1404</v>
      </c>
      <c r="D520" s="13" t="s">
        <v>1405</v>
      </c>
      <c r="E520" s="13" t="s">
        <v>15</v>
      </c>
      <c r="F520" s="13" t="s">
        <v>21</v>
      </c>
      <c r="G520" s="13" t="s">
        <v>28</v>
      </c>
      <c r="H520" s="14"/>
      <c r="I520" s="14" t="s">
        <v>1406</v>
      </c>
      <c r="J520" s="23">
        <v>10</v>
      </c>
      <c r="K520" s="24">
        <v>25</v>
      </c>
      <c r="L520" s="24">
        <f t="shared" si="8"/>
        <v>250</v>
      </c>
    </row>
    <row r="521" spans="1:12" ht="75.95" customHeight="1" x14ac:dyDescent="0.2">
      <c r="A521" s="13"/>
      <c r="B521" s="11" t="s">
        <v>12</v>
      </c>
      <c r="C521" s="15" t="s">
        <v>955</v>
      </c>
      <c r="D521" s="13" t="s">
        <v>786</v>
      </c>
      <c r="E521" s="13" t="s">
        <v>15</v>
      </c>
      <c r="F521" s="13" t="s">
        <v>21</v>
      </c>
      <c r="G521" s="13" t="s">
        <v>17</v>
      </c>
      <c r="H521" s="14"/>
      <c r="I521" s="14" t="s">
        <v>1407</v>
      </c>
      <c r="J521" s="23">
        <v>10</v>
      </c>
      <c r="K521" s="24">
        <v>49</v>
      </c>
      <c r="L521" s="24">
        <f t="shared" si="8"/>
        <v>490</v>
      </c>
    </row>
    <row r="522" spans="1:12" ht="75.95" customHeight="1" x14ac:dyDescent="0.25">
      <c r="A522" s="18"/>
      <c r="B522" s="11" t="s">
        <v>12</v>
      </c>
      <c r="C522" s="15" t="s">
        <v>1408</v>
      </c>
      <c r="D522" s="13" t="s">
        <v>1087</v>
      </c>
      <c r="E522" s="13" t="s">
        <v>15</v>
      </c>
      <c r="F522" s="13" t="s">
        <v>32</v>
      </c>
      <c r="G522" s="13" t="s">
        <v>17</v>
      </c>
      <c r="H522" s="14"/>
      <c r="I522" s="14" t="s">
        <v>1409</v>
      </c>
      <c r="J522" s="23">
        <v>10</v>
      </c>
      <c r="K522" s="24">
        <v>38</v>
      </c>
      <c r="L522" s="24">
        <f t="shared" si="8"/>
        <v>380</v>
      </c>
    </row>
    <row r="523" spans="1:12" ht="75.95" customHeight="1" x14ac:dyDescent="0.2">
      <c r="A523" s="13"/>
      <c r="B523" s="11" t="s">
        <v>12</v>
      </c>
      <c r="C523" s="15" t="s">
        <v>1389</v>
      </c>
      <c r="D523" s="13" t="s">
        <v>147</v>
      </c>
      <c r="E523" s="13" t="s">
        <v>15</v>
      </c>
      <c r="F523" s="13" t="s">
        <v>21</v>
      </c>
      <c r="G523" s="13" t="s">
        <v>17</v>
      </c>
      <c r="H523" s="14"/>
      <c r="I523" s="14" t="s">
        <v>1410</v>
      </c>
      <c r="J523" s="23">
        <v>9</v>
      </c>
      <c r="K523" s="24">
        <v>109</v>
      </c>
      <c r="L523" s="24">
        <f t="shared" si="8"/>
        <v>981</v>
      </c>
    </row>
    <row r="524" spans="1:12" ht="75.95" customHeight="1" x14ac:dyDescent="0.25">
      <c r="A524" s="18"/>
      <c r="B524" s="11" t="s">
        <v>12</v>
      </c>
      <c r="C524" s="15" t="s">
        <v>1411</v>
      </c>
      <c r="D524" s="13" t="s">
        <v>1412</v>
      </c>
      <c r="E524" s="13" t="s">
        <v>15</v>
      </c>
      <c r="F524" s="13" t="s">
        <v>16</v>
      </c>
      <c r="G524" s="13" t="s">
        <v>28</v>
      </c>
      <c r="H524" s="14"/>
      <c r="I524" s="14" t="s">
        <v>1413</v>
      </c>
      <c r="J524" s="23">
        <v>9</v>
      </c>
      <c r="K524" s="24">
        <v>300</v>
      </c>
      <c r="L524" s="24">
        <f t="shared" si="8"/>
        <v>2700</v>
      </c>
    </row>
    <row r="525" spans="1:12" ht="75.95" customHeight="1" x14ac:dyDescent="0.25">
      <c r="A525" s="18"/>
      <c r="B525" s="11" t="s">
        <v>12</v>
      </c>
      <c r="C525" s="15" t="s">
        <v>1414</v>
      </c>
      <c r="D525" s="13" t="s">
        <v>1415</v>
      </c>
      <c r="E525" s="13" t="s">
        <v>15</v>
      </c>
      <c r="F525" s="13" t="s">
        <v>16</v>
      </c>
      <c r="G525" s="13" t="s">
        <v>17</v>
      </c>
      <c r="H525" s="14"/>
      <c r="I525" s="14" t="s">
        <v>1416</v>
      </c>
      <c r="J525" s="23">
        <v>9</v>
      </c>
      <c r="K525" s="24">
        <v>163</v>
      </c>
      <c r="L525" s="24">
        <f t="shared" si="8"/>
        <v>1467</v>
      </c>
    </row>
    <row r="526" spans="1:12" ht="75.95" customHeight="1" x14ac:dyDescent="0.2">
      <c r="A526" s="13"/>
      <c r="B526" s="11" t="s">
        <v>12</v>
      </c>
      <c r="C526" s="15" t="s">
        <v>1417</v>
      </c>
      <c r="D526" s="13" t="s">
        <v>1418</v>
      </c>
      <c r="E526" s="13" t="s">
        <v>15</v>
      </c>
      <c r="F526" s="13" t="s">
        <v>16</v>
      </c>
      <c r="G526" s="13" t="s">
        <v>28</v>
      </c>
      <c r="H526" s="14"/>
      <c r="I526" s="14" t="s">
        <v>1413</v>
      </c>
      <c r="J526" s="23">
        <v>9</v>
      </c>
      <c r="K526" s="24">
        <v>71</v>
      </c>
      <c r="L526" s="24">
        <f t="shared" si="8"/>
        <v>639</v>
      </c>
    </row>
    <row r="527" spans="1:12" ht="75.95" customHeight="1" x14ac:dyDescent="0.2">
      <c r="A527" s="13"/>
      <c r="B527" s="11" t="s">
        <v>12</v>
      </c>
      <c r="C527" s="15" t="s">
        <v>1419</v>
      </c>
      <c r="D527" s="13" t="s">
        <v>1420</v>
      </c>
      <c r="E527" s="13" t="s">
        <v>15</v>
      </c>
      <c r="F527" s="13" t="s">
        <v>16</v>
      </c>
      <c r="G527" s="13" t="s">
        <v>169</v>
      </c>
      <c r="H527" s="14"/>
      <c r="I527" s="14" t="s">
        <v>1421</v>
      </c>
      <c r="J527" s="23">
        <v>9</v>
      </c>
      <c r="K527" s="24">
        <v>87</v>
      </c>
      <c r="L527" s="24">
        <f t="shared" si="8"/>
        <v>783</v>
      </c>
    </row>
    <row r="528" spans="1:12" ht="75.95" customHeight="1" x14ac:dyDescent="0.2">
      <c r="A528" s="13"/>
      <c r="B528" s="11" t="s">
        <v>12</v>
      </c>
      <c r="C528" s="15" t="s">
        <v>1422</v>
      </c>
      <c r="D528" s="13" t="s">
        <v>658</v>
      </c>
      <c r="E528" s="13" t="s">
        <v>15</v>
      </c>
      <c r="F528" s="13" t="s">
        <v>16</v>
      </c>
      <c r="G528" s="13" t="s">
        <v>17</v>
      </c>
      <c r="H528" s="14"/>
      <c r="I528" s="14" t="s">
        <v>1423</v>
      </c>
      <c r="J528" s="23">
        <v>9</v>
      </c>
      <c r="K528" s="24">
        <v>60</v>
      </c>
      <c r="L528" s="24">
        <f t="shared" si="8"/>
        <v>540</v>
      </c>
    </row>
    <row r="529" spans="1:12" ht="75.95" customHeight="1" x14ac:dyDescent="0.2">
      <c r="A529" s="13"/>
      <c r="B529" s="11" t="s">
        <v>12</v>
      </c>
      <c r="C529" s="15" t="s">
        <v>1424</v>
      </c>
      <c r="D529" s="13" t="s">
        <v>1425</v>
      </c>
      <c r="E529" s="13" t="s">
        <v>15</v>
      </c>
      <c r="F529" s="13" t="s">
        <v>16</v>
      </c>
      <c r="G529" s="13" t="s">
        <v>28</v>
      </c>
      <c r="H529" s="14"/>
      <c r="I529" s="14" t="s">
        <v>1426</v>
      </c>
      <c r="J529" s="23">
        <v>9</v>
      </c>
      <c r="K529" s="24">
        <v>49</v>
      </c>
      <c r="L529" s="24">
        <f t="shared" si="8"/>
        <v>441</v>
      </c>
    </row>
    <row r="530" spans="1:12" ht="75.95" customHeight="1" x14ac:dyDescent="0.2">
      <c r="A530" s="13"/>
      <c r="B530" s="11" t="s">
        <v>12</v>
      </c>
      <c r="C530" s="15" t="s">
        <v>1427</v>
      </c>
      <c r="D530" s="13" t="s">
        <v>923</v>
      </c>
      <c r="E530" s="13" t="s">
        <v>15</v>
      </c>
      <c r="F530" s="13" t="s">
        <v>21</v>
      </c>
      <c r="G530" s="13" t="s">
        <v>169</v>
      </c>
      <c r="H530" s="14"/>
      <c r="I530" s="14" t="s">
        <v>1428</v>
      </c>
      <c r="J530" s="23">
        <v>9</v>
      </c>
      <c r="K530" s="24">
        <v>38</v>
      </c>
      <c r="L530" s="24">
        <f t="shared" si="8"/>
        <v>342</v>
      </c>
    </row>
    <row r="531" spans="1:12" ht="75.95" customHeight="1" x14ac:dyDescent="0.2">
      <c r="A531" s="13"/>
      <c r="B531" s="11" t="s">
        <v>12</v>
      </c>
      <c r="C531" s="15" t="s">
        <v>1429</v>
      </c>
      <c r="D531" s="13" t="s">
        <v>1430</v>
      </c>
      <c r="E531" s="13" t="s">
        <v>15</v>
      </c>
      <c r="F531" s="13" t="s">
        <v>16</v>
      </c>
      <c r="G531" s="13" t="s">
        <v>17</v>
      </c>
      <c r="H531" s="14"/>
      <c r="I531" s="14" t="s">
        <v>1431</v>
      </c>
      <c r="J531" s="23">
        <v>9</v>
      </c>
      <c r="K531" s="24">
        <v>49</v>
      </c>
      <c r="L531" s="24">
        <f t="shared" si="8"/>
        <v>441</v>
      </c>
    </row>
    <row r="532" spans="1:12" ht="75.95" customHeight="1" x14ac:dyDescent="0.2">
      <c r="A532" s="13"/>
      <c r="B532" s="11" t="s">
        <v>12</v>
      </c>
      <c r="C532" s="15" t="s">
        <v>1432</v>
      </c>
      <c r="D532" s="13" t="s">
        <v>1433</v>
      </c>
      <c r="E532" s="13" t="s">
        <v>15</v>
      </c>
      <c r="F532" s="13" t="s">
        <v>16</v>
      </c>
      <c r="G532" s="13" t="s">
        <v>17</v>
      </c>
      <c r="H532" s="14"/>
      <c r="I532" s="14" t="s">
        <v>1434</v>
      </c>
      <c r="J532" s="23">
        <v>9</v>
      </c>
      <c r="K532" s="24">
        <v>60</v>
      </c>
      <c r="L532" s="24">
        <f t="shared" si="8"/>
        <v>540</v>
      </c>
    </row>
    <row r="533" spans="1:12" ht="75.95" customHeight="1" x14ac:dyDescent="0.2">
      <c r="A533" s="13"/>
      <c r="B533" s="11" t="s">
        <v>12</v>
      </c>
      <c r="C533" s="15" t="s">
        <v>1435</v>
      </c>
      <c r="D533" s="13" t="s">
        <v>1436</v>
      </c>
      <c r="E533" s="13" t="s">
        <v>15</v>
      </c>
      <c r="F533" s="13" t="s">
        <v>16</v>
      </c>
      <c r="G533" s="13" t="s">
        <v>28</v>
      </c>
      <c r="H533" s="14"/>
      <c r="I533" s="14" t="s">
        <v>1437</v>
      </c>
      <c r="J533" s="23">
        <v>9</v>
      </c>
      <c r="K533" s="24">
        <v>54</v>
      </c>
      <c r="L533" s="24">
        <f t="shared" si="8"/>
        <v>486</v>
      </c>
    </row>
    <row r="534" spans="1:12" ht="75.95" customHeight="1" x14ac:dyDescent="0.2">
      <c r="A534" s="13"/>
      <c r="B534" s="11" t="s">
        <v>12</v>
      </c>
      <c r="C534" s="15" t="s">
        <v>1438</v>
      </c>
      <c r="D534" s="13" t="s">
        <v>1439</v>
      </c>
      <c r="E534" s="13" t="s">
        <v>15</v>
      </c>
      <c r="F534" s="13" t="s">
        <v>71</v>
      </c>
      <c r="G534" s="13" t="s">
        <v>17</v>
      </c>
      <c r="H534" s="14"/>
      <c r="I534" s="14" t="s">
        <v>1440</v>
      </c>
      <c r="J534" s="23">
        <v>9</v>
      </c>
      <c r="K534" s="24">
        <v>33</v>
      </c>
      <c r="L534" s="24">
        <f t="shared" si="8"/>
        <v>297</v>
      </c>
    </row>
    <row r="535" spans="1:12" ht="75.95" customHeight="1" x14ac:dyDescent="0.2">
      <c r="A535" s="13"/>
      <c r="B535" s="11" t="s">
        <v>12</v>
      </c>
      <c r="C535" s="15">
        <v>10652903</v>
      </c>
      <c r="D535" s="13" t="s">
        <v>1441</v>
      </c>
      <c r="E535" s="13" t="s">
        <v>669</v>
      </c>
      <c r="F535" s="13"/>
      <c r="G535" s="13" t="s">
        <v>169</v>
      </c>
      <c r="H535" s="14"/>
      <c r="I535" s="14" t="s">
        <v>1442</v>
      </c>
      <c r="J535" s="23">
        <v>9</v>
      </c>
      <c r="K535" s="24">
        <v>65.966799999999992</v>
      </c>
      <c r="L535" s="24">
        <f t="shared" si="8"/>
        <v>593.70119999999997</v>
      </c>
    </row>
    <row r="536" spans="1:12" ht="75.95" customHeight="1" x14ac:dyDescent="0.25">
      <c r="A536" s="18"/>
      <c r="B536" s="11" t="s">
        <v>12</v>
      </c>
      <c r="C536" s="15">
        <v>10716502</v>
      </c>
      <c r="D536" s="13" t="s">
        <v>1443</v>
      </c>
      <c r="E536" s="13" t="s">
        <v>669</v>
      </c>
      <c r="F536" s="13"/>
      <c r="G536" s="13" t="s">
        <v>169</v>
      </c>
      <c r="H536" s="14"/>
      <c r="I536" s="14" t="s">
        <v>1444</v>
      </c>
      <c r="J536" s="23">
        <v>9</v>
      </c>
      <c r="K536" s="24">
        <v>221.61879999999999</v>
      </c>
      <c r="L536" s="24">
        <f t="shared" si="8"/>
        <v>1994.5691999999999</v>
      </c>
    </row>
    <row r="537" spans="1:12" ht="75.95" customHeight="1" x14ac:dyDescent="0.2">
      <c r="A537" s="13"/>
      <c r="B537" s="11" t="s">
        <v>12</v>
      </c>
      <c r="C537" s="15" t="s">
        <v>1445</v>
      </c>
      <c r="D537" s="13" t="s">
        <v>345</v>
      </c>
      <c r="E537" s="13" t="s">
        <v>39</v>
      </c>
      <c r="F537" s="13"/>
      <c r="G537" s="13" t="s">
        <v>17</v>
      </c>
      <c r="H537" s="14"/>
      <c r="I537" s="14" t="s">
        <v>1446</v>
      </c>
      <c r="J537" s="23">
        <v>9</v>
      </c>
      <c r="K537" s="24">
        <v>38.333333333333336</v>
      </c>
      <c r="L537" s="24">
        <f t="shared" si="8"/>
        <v>345</v>
      </c>
    </row>
    <row r="538" spans="1:12" ht="75.95" customHeight="1" x14ac:dyDescent="0.2">
      <c r="A538" s="13"/>
      <c r="B538" s="11" t="s">
        <v>12</v>
      </c>
      <c r="C538" s="15" t="s">
        <v>1447</v>
      </c>
      <c r="D538" s="13" t="s">
        <v>1448</v>
      </c>
      <c r="E538" s="13" t="s">
        <v>39</v>
      </c>
      <c r="F538" s="13"/>
      <c r="G538" s="13" t="s">
        <v>28</v>
      </c>
      <c r="H538" s="14"/>
      <c r="I538" s="14" t="s">
        <v>1449</v>
      </c>
      <c r="J538" s="23">
        <v>9</v>
      </c>
      <c r="K538" s="24">
        <v>25.512820512820515</v>
      </c>
      <c r="L538" s="24">
        <f t="shared" si="8"/>
        <v>229.61538461538464</v>
      </c>
    </row>
    <row r="539" spans="1:12" ht="75.95" customHeight="1" x14ac:dyDescent="0.2">
      <c r="A539" s="13"/>
      <c r="B539" s="11" t="s">
        <v>12</v>
      </c>
      <c r="C539" s="15" t="s">
        <v>1450</v>
      </c>
      <c r="D539" s="13" t="s">
        <v>1451</v>
      </c>
      <c r="E539" s="13" t="s">
        <v>39</v>
      </c>
      <c r="F539" s="13"/>
      <c r="G539" s="13" t="s">
        <v>17</v>
      </c>
      <c r="H539" s="14"/>
      <c r="I539" s="14" t="s">
        <v>1452</v>
      </c>
      <c r="J539" s="23">
        <v>9</v>
      </c>
      <c r="K539" s="24">
        <v>216.66666666666669</v>
      </c>
      <c r="L539" s="24">
        <f t="shared" si="8"/>
        <v>1950.0000000000002</v>
      </c>
    </row>
    <row r="540" spans="1:12" ht="75.95" customHeight="1" x14ac:dyDescent="0.2">
      <c r="A540" s="13"/>
      <c r="B540" s="11" t="s">
        <v>12</v>
      </c>
      <c r="C540" s="15" t="s">
        <v>1453</v>
      </c>
      <c r="D540" s="13" t="s">
        <v>1454</v>
      </c>
      <c r="E540" s="13" t="s">
        <v>39</v>
      </c>
      <c r="F540" s="13"/>
      <c r="G540" s="13" t="s">
        <v>28</v>
      </c>
      <c r="H540" s="14"/>
      <c r="I540" s="14" t="s">
        <v>1455</v>
      </c>
      <c r="J540" s="23">
        <v>9</v>
      </c>
      <c r="K540" s="24">
        <v>332.05128205128204</v>
      </c>
      <c r="L540" s="24">
        <f t="shared" si="8"/>
        <v>2988.4615384615386</v>
      </c>
    </row>
    <row r="541" spans="1:12" ht="75.95" customHeight="1" x14ac:dyDescent="0.2">
      <c r="A541" s="13"/>
      <c r="B541" s="11" t="s">
        <v>12</v>
      </c>
      <c r="C541" s="15" t="s">
        <v>1456</v>
      </c>
      <c r="D541" s="13" t="s">
        <v>975</v>
      </c>
      <c r="E541" s="13" t="s">
        <v>15</v>
      </c>
      <c r="F541" s="13" t="s">
        <v>32</v>
      </c>
      <c r="G541" s="13" t="s">
        <v>17</v>
      </c>
      <c r="H541" s="14"/>
      <c r="I541" s="14" t="s">
        <v>1457</v>
      </c>
      <c r="J541" s="23">
        <v>9</v>
      </c>
      <c r="K541" s="24">
        <v>97</v>
      </c>
      <c r="L541" s="24">
        <f t="shared" si="8"/>
        <v>873</v>
      </c>
    </row>
    <row r="542" spans="1:12" ht="75.95" customHeight="1" x14ac:dyDescent="0.2">
      <c r="A542" s="13"/>
      <c r="B542" s="11" t="s">
        <v>12</v>
      </c>
      <c r="C542" s="15" t="s">
        <v>1458</v>
      </c>
      <c r="D542" s="13" t="s">
        <v>1459</v>
      </c>
      <c r="E542" s="13" t="s">
        <v>15</v>
      </c>
      <c r="F542" s="13" t="s">
        <v>21</v>
      </c>
      <c r="G542" s="13" t="s">
        <v>28</v>
      </c>
      <c r="H542" s="14"/>
      <c r="I542" s="14" t="s">
        <v>1460</v>
      </c>
      <c r="J542" s="23">
        <v>9</v>
      </c>
      <c r="K542" s="24">
        <v>43</v>
      </c>
      <c r="L542" s="24">
        <f t="shared" si="8"/>
        <v>387</v>
      </c>
    </row>
    <row r="543" spans="1:12" ht="75.95" customHeight="1" x14ac:dyDescent="0.2">
      <c r="A543" s="13"/>
      <c r="B543" s="11" t="s">
        <v>12</v>
      </c>
      <c r="C543" s="15" t="s">
        <v>1461</v>
      </c>
      <c r="D543" s="13" t="s">
        <v>1462</v>
      </c>
      <c r="E543" s="13" t="s">
        <v>15</v>
      </c>
      <c r="F543" s="13" t="s">
        <v>21</v>
      </c>
      <c r="G543" s="13" t="s">
        <v>17</v>
      </c>
      <c r="H543" s="14"/>
      <c r="I543" s="14" t="s">
        <v>1410</v>
      </c>
      <c r="J543" s="23">
        <v>9</v>
      </c>
      <c r="K543" s="24">
        <v>34</v>
      </c>
      <c r="L543" s="24">
        <f t="shared" si="8"/>
        <v>306</v>
      </c>
    </row>
    <row r="544" spans="1:12" ht="75.95" customHeight="1" x14ac:dyDescent="0.25">
      <c r="A544" s="18"/>
      <c r="B544" s="11" t="s">
        <v>12</v>
      </c>
      <c r="C544" s="15" t="s">
        <v>1463</v>
      </c>
      <c r="D544" s="13" t="s">
        <v>1462</v>
      </c>
      <c r="E544" s="13" t="s">
        <v>15</v>
      </c>
      <c r="F544" s="13" t="s">
        <v>21</v>
      </c>
      <c r="G544" s="13" t="s">
        <v>17</v>
      </c>
      <c r="H544" s="14"/>
      <c r="I544" s="14" t="s">
        <v>1464</v>
      </c>
      <c r="J544" s="23">
        <v>9</v>
      </c>
      <c r="K544" s="24">
        <v>34</v>
      </c>
      <c r="L544" s="24">
        <f t="shared" si="8"/>
        <v>306</v>
      </c>
    </row>
    <row r="545" spans="1:12" ht="75.95" customHeight="1" x14ac:dyDescent="0.2">
      <c r="A545" s="13"/>
      <c r="B545" s="11" t="s">
        <v>12</v>
      </c>
      <c r="C545" s="15" t="s">
        <v>1465</v>
      </c>
      <c r="D545" s="13" t="s">
        <v>1466</v>
      </c>
      <c r="E545" s="13" t="s">
        <v>15</v>
      </c>
      <c r="F545" s="13" t="s">
        <v>32</v>
      </c>
      <c r="G545" s="13" t="s">
        <v>17</v>
      </c>
      <c r="H545" s="14"/>
      <c r="I545" s="14" t="s">
        <v>1467</v>
      </c>
      <c r="J545" s="23">
        <v>9</v>
      </c>
      <c r="K545" s="24">
        <v>70</v>
      </c>
      <c r="L545" s="24">
        <f t="shared" si="8"/>
        <v>630</v>
      </c>
    </row>
    <row r="546" spans="1:12" ht="75.95" customHeight="1" x14ac:dyDescent="0.2">
      <c r="A546" s="13"/>
      <c r="B546" s="11" t="s">
        <v>12</v>
      </c>
      <c r="C546" s="15" t="s">
        <v>1468</v>
      </c>
      <c r="D546" s="13" t="s">
        <v>1469</v>
      </c>
      <c r="E546" s="13" t="s">
        <v>15</v>
      </c>
      <c r="F546" s="13" t="s">
        <v>71</v>
      </c>
      <c r="G546" s="13" t="s">
        <v>17</v>
      </c>
      <c r="H546" s="14"/>
      <c r="I546" s="14" t="s">
        <v>1470</v>
      </c>
      <c r="J546" s="23">
        <v>9</v>
      </c>
      <c r="K546" s="24">
        <v>38</v>
      </c>
      <c r="L546" s="24">
        <f t="shared" si="8"/>
        <v>342</v>
      </c>
    </row>
    <row r="547" spans="1:12" ht="75.95" customHeight="1" x14ac:dyDescent="0.2">
      <c r="A547" s="13"/>
      <c r="B547" s="11" t="s">
        <v>12</v>
      </c>
      <c r="C547" s="15" t="s">
        <v>549</v>
      </c>
      <c r="D547" s="13" t="s">
        <v>550</v>
      </c>
      <c r="E547" s="13" t="s">
        <v>15</v>
      </c>
      <c r="F547" s="13" t="s">
        <v>21</v>
      </c>
      <c r="G547" s="13" t="s">
        <v>28</v>
      </c>
      <c r="H547" s="14"/>
      <c r="I547" s="14" t="s">
        <v>1471</v>
      </c>
      <c r="J547" s="23">
        <v>9</v>
      </c>
      <c r="K547" s="24">
        <v>70</v>
      </c>
      <c r="L547" s="24">
        <f t="shared" si="8"/>
        <v>630</v>
      </c>
    </row>
    <row r="548" spans="1:12" ht="75.95" customHeight="1" x14ac:dyDescent="0.2">
      <c r="A548" s="13"/>
      <c r="B548" s="11" t="s">
        <v>12</v>
      </c>
      <c r="C548" s="15" t="s">
        <v>330</v>
      </c>
      <c r="D548" s="13" t="s">
        <v>1170</v>
      </c>
      <c r="E548" s="13" t="s">
        <v>15</v>
      </c>
      <c r="F548" s="13" t="s">
        <v>21</v>
      </c>
      <c r="G548" s="13" t="s">
        <v>17</v>
      </c>
      <c r="H548" s="14"/>
      <c r="I548" s="14" t="s">
        <v>1472</v>
      </c>
      <c r="J548" s="23">
        <v>9</v>
      </c>
      <c r="K548" s="24">
        <v>86</v>
      </c>
      <c r="L548" s="24">
        <f t="shared" si="8"/>
        <v>774</v>
      </c>
    </row>
    <row r="549" spans="1:12" ht="75.95" customHeight="1" x14ac:dyDescent="0.2">
      <c r="A549" s="13"/>
      <c r="B549" s="11" t="s">
        <v>12</v>
      </c>
      <c r="C549" s="15" t="s">
        <v>123</v>
      </c>
      <c r="D549" s="13" t="s">
        <v>124</v>
      </c>
      <c r="E549" s="13" t="s">
        <v>15</v>
      </c>
      <c r="F549" s="13" t="s">
        <v>21</v>
      </c>
      <c r="G549" s="13" t="s">
        <v>17</v>
      </c>
      <c r="H549" s="14"/>
      <c r="I549" s="14" t="s">
        <v>1473</v>
      </c>
      <c r="J549" s="23">
        <v>9</v>
      </c>
      <c r="K549" s="24">
        <v>81</v>
      </c>
      <c r="L549" s="24">
        <f t="shared" si="8"/>
        <v>729</v>
      </c>
    </row>
    <row r="550" spans="1:12" ht="75.95" customHeight="1" x14ac:dyDescent="0.2">
      <c r="A550" s="13"/>
      <c r="B550" s="11" t="s">
        <v>12</v>
      </c>
      <c r="C550" s="15" t="s">
        <v>497</v>
      </c>
      <c r="D550" s="13" t="s">
        <v>498</v>
      </c>
      <c r="E550" s="13" t="s">
        <v>15</v>
      </c>
      <c r="F550" s="13" t="s">
        <v>21</v>
      </c>
      <c r="G550" s="13" t="s">
        <v>28</v>
      </c>
      <c r="H550" s="14"/>
      <c r="I550" s="14" t="s">
        <v>1474</v>
      </c>
      <c r="J550" s="23">
        <v>9</v>
      </c>
      <c r="K550" s="24">
        <v>70</v>
      </c>
      <c r="L550" s="24">
        <f t="shared" si="8"/>
        <v>630</v>
      </c>
    </row>
    <row r="551" spans="1:12" ht="75.95" customHeight="1" x14ac:dyDescent="0.2">
      <c r="A551" s="13"/>
      <c r="B551" s="11" t="s">
        <v>12</v>
      </c>
      <c r="C551" s="15" t="s">
        <v>780</v>
      </c>
      <c r="D551" s="13" t="s">
        <v>443</v>
      </c>
      <c r="E551" s="13" t="s">
        <v>15</v>
      </c>
      <c r="F551" s="13" t="s">
        <v>21</v>
      </c>
      <c r="G551" s="13" t="s">
        <v>17</v>
      </c>
      <c r="H551" s="14"/>
      <c r="I551" s="14" t="s">
        <v>1475</v>
      </c>
      <c r="J551" s="23">
        <v>9</v>
      </c>
      <c r="K551" s="24">
        <v>59</v>
      </c>
      <c r="L551" s="24">
        <f t="shared" si="8"/>
        <v>531</v>
      </c>
    </row>
    <row r="552" spans="1:12" ht="75.95" customHeight="1" x14ac:dyDescent="0.2">
      <c r="A552" s="13"/>
      <c r="B552" s="11" t="s">
        <v>12</v>
      </c>
      <c r="C552" s="15" t="s">
        <v>1476</v>
      </c>
      <c r="D552" s="13" t="s">
        <v>1477</v>
      </c>
      <c r="E552" s="13" t="s">
        <v>15</v>
      </c>
      <c r="F552" s="13" t="s">
        <v>16</v>
      </c>
      <c r="G552" s="13" t="s">
        <v>28</v>
      </c>
      <c r="H552" s="14"/>
      <c r="I552" s="14" t="s">
        <v>1470</v>
      </c>
      <c r="J552" s="23">
        <v>9</v>
      </c>
      <c r="K552" s="24">
        <v>32</v>
      </c>
      <c r="L552" s="24">
        <f t="shared" si="8"/>
        <v>288</v>
      </c>
    </row>
    <row r="553" spans="1:12" ht="75.95" customHeight="1" x14ac:dyDescent="0.2">
      <c r="A553" s="13"/>
      <c r="B553" s="11" t="s">
        <v>12</v>
      </c>
      <c r="C553" s="15" t="s">
        <v>1478</v>
      </c>
      <c r="D553" s="13" t="s">
        <v>1479</v>
      </c>
      <c r="E553" s="13" t="s">
        <v>15</v>
      </c>
      <c r="F553" s="13" t="s">
        <v>16</v>
      </c>
      <c r="G553" s="13" t="s">
        <v>28</v>
      </c>
      <c r="H553" s="14"/>
      <c r="I553" s="14" t="s">
        <v>1480</v>
      </c>
      <c r="J553" s="23">
        <v>9</v>
      </c>
      <c r="K553" s="24">
        <v>65</v>
      </c>
      <c r="L553" s="24">
        <f t="shared" si="8"/>
        <v>585</v>
      </c>
    </row>
    <row r="554" spans="1:12" ht="75.95" customHeight="1" x14ac:dyDescent="0.25">
      <c r="A554" s="18"/>
      <c r="B554" s="11" t="s">
        <v>12</v>
      </c>
      <c r="C554" s="15" t="s">
        <v>1481</v>
      </c>
      <c r="D554" s="13" t="s">
        <v>727</v>
      </c>
      <c r="E554" s="13" t="s">
        <v>15</v>
      </c>
      <c r="F554" s="13" t="s">
        <v>16</v>
      </c>
      <c r="G554" s="13" t="s">
        <v>169</v>
      </c>
      <c r="H554" s="14"/>
      <c r="I554" s="14" t="s">
        <v>1482</v>
      </c>
      <c r="J554" s="23">
        <v>9</v>
      </c>
      <c r="K554" s="24">
        <v>108</v>
      </c>
      <c r="L554" s="24">
        <f t="shared" si="8"/>
        <v>972</v>
      </c>
    </row>
    <row r="555" spans="1:12" ht="75.95" customHeight="1" x14ac:dyDescent="0.2">
      <c r="A555" s="13"/>
      <c r="B555" s="11" t="s">
        <v>12</v>
      </c>
      <c r="C555" s="15" t="s">
        <v>1483</v>
      </c>
      <c r="D555" s="13" t="s">
        <v>1484</v>
      </c>
      <c r="E555" s="13" t="s">
        <v>15</v>
      </c>
      <c r="F555" s="13" t="s">
        <v>21</v>
      </c>
      <c r="G555" s="13" t="s">
        <v>17</v>
      </c>
      <c r="H555" s="14"/>
      <c r="I555" s="14" t="s">
        <v>1485</v>
      </c>
      <c r="J555" s="23">
        <v>9</v>
      </c>
      <c r="K555" s="24">
        <v>19</v>
      </c>
      <c r="L555" s="24">
        <f t="shared" si="8"/>
        <v>171</v>
      </c>
    </row>
    <row r="556" spans="1:12" ht="75.95" customHeight="1" x14ac:dyDescent="0.25">
      <c r="A556" s="18"/>
      <c r="B556" s="11" t="s">
        <v>12</v>
      </c>
      <c r="C556" s="15" t="s">
        <v>1486</v>
      </c>
      <c r="D556" s="13" t="s">
        <v>1487</v>
      </c>
      <c r="E556" s="13" t="s">
        <v>15</v>
      </c>
      <c r="F556" s="13" t="s">
        <v>21</v>
      </c>
      <c r="G556" s="13" t="s">
        <v>28</v>
      </c>
      <c r="H556" s="14"/>
      <c r="I556" s="14" t="s">
        <v>1488</v>
      </c>
      <c r="J556" s="23">
        <v>9</v>
      </c>
      <c r="K556" s="24">
        <v>43</v>
      </c>
      <c r="L556" s="24">
        <f t="shared" si="8"/>
        <v>387</v>
      </c>
    </row>
    <row r="557" spans="1:12" ht="75.95" customHeight="1" x14ac:dyDescent="0.2">
      <c r="A557" s="13"/>
      <c r="B557" s="11" t="s">
        <v>12</v>
      </c>
      <c r="C557" s="15" t="s">
        <v>1489</v>
      </c>
      <c r="D557" s="13" t="s">
        <v>1490</v>
      </c>
      <c r="E557" s="13" t="s">
        <v>15</v>
      </c>
      <c r="F557" s="13" t="s">
        <v>71</v>
      </c>
      <c r="G557" s="13" t="s">
        <v>17</v>
      </c>
      <c r="H557" s="14"/>
      <c r="I557" s="14" t="s">
        <v>1491</v>
      </c>
      <c r="J557" s="23">
        <v>9</v>
      </c>
      <c r="K557" s="24">
        <v>30</v>
      </c>
      <c r="L557" s="24">
        <f t="shared" si="8"/>
        <v>270</v>
      </c>
    </row>
    <row r="558" spans="1:12" ht="75.95" customHeight="1" x14ac:dyDescent="0.2">
      <c r="A558" s="13"/>
      <c r="B558" s="11" t="s">
        <v>12</v>
      </c>
      <c r="C558" s="15" t="s">
        <v>1492</v>
      </c>
      <c r="D558" s="13" t="s">
        <v>1493</v>
      </c>
      <c r="E558" s="13" t="s">
        <v>15</v>
      </c>
      <c r="F558" s="13" t="s">
        <v>16</v>
      </c>
      <c r="G558" s="13" t="s">
        <v>28</v>
      </c>
      <c r="H558" s="14"/>
      <c r="I558" s="14" t="s">
        <v>1494</v>
      </c>
      <c r="J558" s="23">
        <v>8</v>
      </c>
      <c r="K558" s="24">
        <v>60</v>
      </c>
      <c r="L558" s="24">
        <f t="shared" si="8"/>
        <v>480</v>
      </c>
    </row>
    <row r="559" spans="1:12" ht="75.95" customHeight="1" x14ac:dyDescent="0.2">
      <c r="A559" s="13"/>
      <c r="B559" s="11" t="s">
        <v>12</v>
      </c>
      <c r="C559" s="15" t="s">
        <v>1495</v>
      </c>
      <c r="D559" s="13" t="s">
        <v>1496</v>
      </c>
      <c r="E559" s="13" t="s">
        <v>15</v>
      </c>
      <c r="F559" s="13" t="s">
        <v>16</v>
      </c>
      <c r="G559" s="13" t="s">
        <v>28</v>
      </c>
      <c r="H559" s="14"/>
      <c r="I559" s="14" t="s">
        <v>1497</v>
      </c>
      <c r="J559" s="23">
        <v>8</v>
      </c>
      <c r="K559" s="24">
        <v>44</v>
      </c>
      <c r="L559" s="24">
        <f t="shared" si="8"/>
        <v>352</v>
      </c>
    </row>
    <row r="560" spans="1:12" ht="75.95" customHeight="1" x14ac:dyDescent="0.25">
      <c r="A560" s="18"/>
      <c r="B560" s="11" t="s">
        <v>12</v>
      </c>
      <c r="C560" s="15" t="s">
        <v>1498</v>
      </c>
      <c r="D560" s="13" t="s">
        <v>914</v>
      </c>
      <c r="E560" s="13" t="s">
        <v>15</v>
      </c>
      <c r="F560" s="13" t="s">
        <v>16</v>
      </c>
      <c r="G560" s="13" t="s">
        <v>169</v>
      </c>
      <c r="H560" s="14"/>
      <c r="I560" s="14" t="s">
        <v>1499</v>
      </c>
      <c r="J560" s="23">
        <v>8</v>
      </c>
      <c r="K560" s="24">
        <v>131</v>
      </c>
      <c r="L560" s="24">
        <f t="shared" si="8"/>
        <v>1048</v>
      </c>
    </row>
    <row r="561" spans="1:12" ht="75.95" customHeight="1" x14ac:dyDescent="0.2">
      <c r="A561" s="13"/>
      <c r="B561" s="11" t="s">
        <v>12</v>
      </c>
      <c r="C561" s="15" t="s">
        <v>1500</v>
      </c>
      <c r="D561" s="13" t="s">
        <v>1501</v>
      </c>
      <c r="E561" s="13" t="s">
        <v>15</v>
      </c>
      <c r="F561" s="13" t="s">
        <v>21</v>
      </c>
      <c r="G561" s="13" t="s">
        <v>17</v>
      </c>
      <c r="H561" s="14"/>
      <c r="I561" s="14" t="s">
        <v>1502</v>
      </c>
      <c r="J561" s="23">
        <v>8</v>
      </c>
      <c r="K561" s="24">
        <v>87</v>
      </c>
      <c r="L561" s="24">
        <f t="shared" si="8"/>
        <v>696</v>
      </c>
    </row>
    <row r="562" spans="1:12" ht="75.95" customHeight="1" x14ac:dyDescent="0.2">
      <c r="A562" s="13"/>
      <c r="B562" s="11" t="s">
        <v>12</v>
      </c>
      <c r="C562" s="15" t="s">
        <v>1503</v>
      </c>
      <c r="D562" s="13" t="s">
        <v>1504</v>
      </c>
      <c r="E562" s="13" t="s">
        <v>15</v>
      </c>
      <c r="F562" s="13" t="s">
        <v>16</v>
      </c>
      <c r="G562" s="13" t="s">
        <v>17</v>
      </c>
      <c r="H562" s="14"/>
      <c r="I562" s="14" t="s">
        <v>1505</v>
      </c>
      <c r="J562" s="23">
        <v>8</v>
      </c>
      <c r="K562" s="24">
        <v>76</v>
      </c>
      <c r="L562" s="24">
        <f t="shared" si="8"/>
        <v>608</v>
      </c>
    </row>
    <row r="563" spans="1:12" ht="75.95" customHeight="1" x14ac:dyDescent="0.2">
      <c r="A563" s="13"/>
      <c r="B563" s="11" t="s">
        <v>12</v>
      </c>
      <c r="C563" s="15" t="s">
        <v>1506</v>
      </c>
      <c r="D563" s="13" t="s">
        <v>1507</v>
      </c>
      <c r="E563" s="13" t="s">
        <v>15</v>
      </c>
      <c r="F563" s="13" t="s">
        <v>16</v>
      </c>
      <c r="G563" s="13" t="s">
        <v>169</v>
      </c>
      <c r="H563" s="14"/>
      <c r="I563" s="14" t="s">
        <v>1508</v>
      </c>
      <c r="J563" s="23">
        <v>8</v>
      </c>
      <c r="K563" s="24">
        <v>54</v>
      </c>
      <c r="L563" s="24">
        <f t="shared" si="8"/>
        <v>432</v>
      </c>
    </row>
    <row r="564" spans="1:12" ht="75.95" customHeight="1" x14ac:dyDescent="0.2">
      <c r="A564" s="13"/>
      <c r="B564" s="11" t="s">
        <v>12</v>
      </c>
      <c r="C564" s="15" t="s">
        <v>1509</v>
      </c>
      <c r="D564" s="13" t="s">
        <v>1510</v>
      </c>
      <c r="E564" s="13" t="s">
        <v>15</v>
      </c>
      <c r="F564" s="13" t="s">
        <v>16</v>
      </c>
      <c r="G564" s="13" t="s">
        <v>17</v>
      </c>
      <c r="H564" s="14"/>
      <c r="I564" s="14" t="s">
        <v>1511</v>
      </c>
      <c r="J564" s="23">
        <v>8</v>
      </c>
      <c r="K564" s="24">
        <v>125</v>
      </c>
      <c r="L564" s="24">
        <f t="shared" si="8"/>
        <v>1000</v>
      </c>
    </row>
    <row r="565" spans="1:12" ht="75.95" customHeight="1" x14ac:dyDescent="0.2">
      <c r="A565" s="13"/>
      <c r="B565" s="11" t="s">
        <v>12</v>
      </c>
      <c r="C565" s="15" t="s">
        <v>1512</v>
      </c>
      <c r="D565" s="13" t="s">
        <v>1513</v>
      </c>
      <c r="E565" s="13" t="s">
        <v>15</v>
      </c>
      <c r="F565" s="13" t="s">
        <v>71</v>
      </c>
      <c r="G565" s="13" t="s">
        <v>28</v>
      </c>
      <c r="H565" s="14"/>
      <c r="I565" s="14" t="s">
        <v>1505</v>
      </c>
      <c r="J565" s="23">
        <v>8</v>
      </c>
      <c r="K565" s="24">
        <v>22</v>
      </c>
      <c r="L565" s="24">
        <f t="shared" si="8"/>
        <v>176</v>
      </c>
    </row>
    <row r="566" spans="1:12" ht="75.95" customHeight="1" x14ac:dyDescent="0.2">
      <c r="A566" s="13"/>
      <c r="B566" s="11" t="s">
        <v>12</v>
      </c>
      <c r="C566" s="15" t="s">
        <v>1514</v>
      </c>
      <c r="D566" s="13" t="s">
        <v>1515</v>
      </c>
      <c r="E566" s="13" t="s">
        <v>178</v>
      </c>
      <c r="F566" s="13"/>
      <c r="G566" s="13" t="s">
        <v>169</v>
      </c>
      <c r="H566" s="14"/>
      <c r="I566" s="14" t="s">
        <v>1516</v>
      </c>
      <c r="J566" s="23">
        <v>8</v>
      </c>
      <c r="K566" s="24">
        <v>57.692307692307693</v>
      </c>
      <c r="L566" s="24">
        <f t="shared" si="8"/>
        <v>461.53846153846155</v>
      </c>
    </row>
    <row r="567" spans="1:12" ht="75.95" customHeight="1" x14ac:dyDescent="0.2">
      <c r="A567" s="13"/>
      <c r="B567" s="11" t="s">
        <v>12</v>
      </c>
      <c r="C567" s="15" t="s">
        <v>1517</v>
      </c>
      <c r="D567" s="13" t="s">
        <v>1518</v>
      </c>
      <c r="E567" s="13" t="s">
        <v>39</v>
      </c>
      <c r="F567" s="13"/>
      <c r="G567" s="13" t="s">
        <v>17</v>
      </c>
      <c r="H567" s="14"/>
      <c r="I567" s="14" t="s">
        <v>1519</v>
      </c>
      <c r="J567" s="23">
        <v>8</v>
      </c>
      <c r="K567" s="24">
        <v>71.666666666666671</v>
      </c>
      <c r="L567" s="24">
        <f t="shared" si="8"/>
        <v>573.33333333333337</v>
      </c>
    </row>
    <row r="568" spans="1:12" ht="75.95" customHeight="1" x14ac:dyDescent="0.2">
      <c r="A568" s="13"/>
      <c r="B568" s="11" t="s">
        <v>12</v>
      </c>
      <c r="C568" s="15" t="s">
        <v>1520</v>
      </c>
      <c r="D568" s="13" t="s">
        <v>1521</v>
      </c>
      <c r="E568" s="13" t="s">
        <v>39</v>
      </c>
      <c r="F568" s="13"/>
      <c r="G568" s="13" t="s">
        <v>17</v>
      </c>
      <c r="H568" s="14"/>
      <c r="I568" s="14" t="s">
        <v>1522</v>
      </c>
      <c r="J568" s="23">
        <v>8</v>
      </c>
      <c r="K568" s="24">
        <v>115.25641025641026</v>
      </c>
      <c r="L568" s="24">
        <f t="shared" si="8"/>
        <v>922.0512820512821</v>
      </c>
    </row>
    <row r="569" spans="1:12" ht="75.95" customHeight="1" x14ac:dyDescent="0.2">
      <c r="A569" s="13"/>
      <c r="B569" s="11" t="s">
        <v>12</v>
      </c>
      <c r="C569" s="15" t="s">
        <v>1523</v>
      </c>
      <c r="D569" s="13" t="s">
        <v>1524</v>
      </c>
      <c r="E569" s="13" t="s">
        <v>39</v>
      </c>
      <c r="F569" s="13"/>
      <c r="G569" s="13" t="s">
        <v>17</v>
      </c>
      <c r="H569" s="14"/>
      <c r="I569" s="14" t="s">
        <v>1525</v>
      </c>
      <c r="J569" s="23">
        <v>8</v>
      </c>
      <c r="K569" s="24">
        <v>121.7948717948718</v>
      </c>
      <c r="L569" s="24">
        <f t="shared" si="8"/>
        <v>974.35897435897436</v>
      </c>
    </row>
    <row r="570" spans="1:12" ht="75.95" customHeight="1" x14ac:dyDescent="0.2">
      <c r="A570" s="13"/>
      <c r="B570" s="11" t="s">
        <v>12</v>
      </c>
      <c r="C570" s="15" t="s">
        <v>1526</v>
      </c>
      <c r="D570" s="13" t="s">
        <v>1527</v>
      </c>
      <c r="E570" s="13" t="s">
        <v>39</v>
      </c>
      <c r="F570" s="13"/>
      <c r="G570" s="13" t="s">
        <v>28</v>
      </c>
      <c r="H570" s="14"/>
      <c r="I570" s="14" t="s">
        <v>1528</v>
      </c>
      <c r="J570" s="23">
        <v>8</v>
      </c>
      <c r="K570" s="24">
        <v>51.153846153846153</v>
      </c>
      <c r="L570" s="24">
        <f t="shared" si="8"/>
        <v>409.23076923076923</v>
      </c>
    </row>
    <row r="571" spans="1:12" ht="75.95" customHeight="1" x14ac:dyDescent="0.25">
      <c r="A571" s="18"/>
      <c r="B571" s="11" t="s">
        <v>12</v>
      </c>
      <c r="C571" s="15" t="s">
        <v>1529</v>
      </c>
      <c r="D571" s="13" t="s">
        <v>1530</v>
      </c>
      <c r="E571" s="13" t="s">
        <v>15</v>
      </c>
      <c r="F571" s="13" t="s">
        <v>21</v>
      </c>
      <c r="G571" s="13" t="s">
        <v>17</v>
      </c>
      <c r="H571" s="14"/>
      <c r="I571" s="14" t="s">
        <v>1531</v>
      </c>
      <c r="J571" s="23">
        <v>8</v>
      </c>
      <c r="K571" s="24">
        <v>30</v>
      </c>
      <c r="L571" s="24">
        <f t="shared" si="8"/>
        <v>240</v>
      </c>
    </row>
    <row r="572" spans="1:12" ht="75.95" customHeight="1" x14ac:dyDescent="0.2">
      <c r="A572" s="13"/>
      <c r="B572" s="11" t="s">
        <v>12</v>
      </c>
      <c r="C572" s="15" t="s">
        <v>986</v>
      </c>
      <c r="D572" s="13" t="s">
        <v>987</v>
      </c>
      <c r="E572" s="13" t="s">
        <v>15</v>
      </c>
      <c r="F572" s="13" t="s">
        <v>21</v>
      </c>
      <c r="G572" s="13" t="s">
        <v>17</v>
      </c>
      <c r="H572" s="14"/>
      <c r="I572" s="14" t="s">
        <v>1532</v>
      </c>
      <c r="J572" s="23">
        <v>8</v>
      </c>
      <c r="K572" s="24">
        <v>54</v>
      </c>
      <c r="L572" s="24">
        <f t="shared" si="8"/>
        <v>432</v>
      </c>
    </row>
    <row r="573" spans="1:12" ht="75.95" customHeight="1" x14ac:dyDescent="0.2">
      <c r="A573" s="13"/>
      <c r="B573" s="11" t="s">
        <v>12</v>
      </c>
      <c r="C573" s="15" t="s">
        <v>1533</v>
      </c>
      <c r="D573" s="13" t="s">
        <v>1534</v>
      </c>
      <c r="E573" s="13" t="s">
        <v>15</v>
      </c>
      <c r="F573" s="13" t="s">
        <v>21</v>
      </c>
      <c r="G573" s="13" t="s">
        <v>17</v>
      </c>
      <c r="H573" s="14"/>
      <c r="I573" s="14" t="s">
        <v>1535</v>
      </c>
      <c r="J573" s="23">
        <v>8</v>
      </c>
      <c r="K573" s="24">
        <v>43</v>
      </c>
      <c r="L573" s="24">
        <f t="shared" si="8"/>
        <v>344</v>
      </c>
    </row>
    <row r="574" spans="1:12" ht="75.95" customHeight="1" x14ac:dyDescent="0.25">
      <c r="A574" s="18"/>
      <c r="B574" s="11" t="s">
        <v>12</v>
      </c>
      <c r="C574" s="15" t="s">
        <v>1536</v>
      </c>
      <c r="D574" s="13" t="s">
        <v>1537</v>
      </c>
      <c r="E574" s="13" t="s">
        <v>15</v>
      </c>
      <c r="F574" s="13" t="s">
        <v>32</v>
      </c>
      <c r="G574" s="13" t="s">
        <v>28</v>
      </c>
      <c r="H574" s="14"/>
      <c r="I574" s="14" t="s">
        <v>1538</v>
      </c>
      <c r="J574" s="23">
        <v>8</v>
      </c>
      <c r="K574" s="24">
        <v>97</v>
      </c>
      <c r="L574" s="24">
        <f t="shared" si="8"/>
        <v>776</v>
      </c>
    </row>
    <row r="575" spans="1:12" ht="75.95" customHeight="1" x14ac:dyDescent="0.25">
      <c r="A575" s="18"/>
      <c r="B575" s="11" t="s">
        <v>12</v>
      </c>
      <c r="C575" s="15" t="s">
        <v>1539</v>
      </c>
      <c r="D575" s="13" t="s">
        <v>1540</v>
      </c>
      <c r="E575" s="13" t="s">
        <v>15</v>
      </c>
      <c r="F575" s="13" t="s">
        <v>21</v>
      </c>
      <c r="G575" s="13" t="s">
        <v>17</v>
      </c>
      <c r="H575" s="14"/>
      <c r="I575" s="14" t="s">
        <v>1541</v>
      </c>
      <c r="J575" s="23">
        <v>8</v>
      </c>
      <c r="K575" s="24">
        <v>75</v>
      </c>
      <c r="L575" s="24">
        <f t="shared" si="8"/>
        <v>600</v>
      </c>
    </row>
    <row r="576" spans="1:12" ht="75.95" customHeight="1" x14ac:dyDescent="0.2">
      <c r="A576" s="13"/>
      <c r="B576" s="11" t="s">
        <v>12</v>
      </c>
      <c r="C576" s="15" t="s">
        <v>1542</v>
      </c>
      <c r="D576" s="13" t="s">
        <v>1543</v>
      </c>
      <c r="E576" s="13" t="s">
        <v>15</v>
      </c>
      <c r="F576" s="13" t="s">
        <v>21</v>
      </c>
      <c r="G576" s="13" t="s">
        <v>17</v>
      </c>
      <c r="H576" s="14"/>
      <c r="I576" s="14" t="s">
        <v>1544</v>
      </c>
      <c r="J576" s="23">
        <v>8</v>
      </c>
      <c r="K576" s="24">
        <v>102</v>
      </c>
      <c r="L576" s="24">
        <f t="shared" si="8"/>
        <v>816</v>
      </c>
    </row>
    <row r="577" spans="1:12" ht="75.95" customHeight="1" x14ac:dyDescent="0.2">
      <c r="A577" s="13"/>
      <c r="B577" s="11" t="s">
        <v>12</v>
      </c>
      <c r="C577" s="15" t="s">
        <v>1545</v>
      </c>
      <c r="D577" s="13" t="s">
        <v>1546</v>
      </c>
      <c r="E577" s="13" t="s">
        <v>15</v>
      </c>
      <c r="F577" s="13" t="s">
        <v>16</v>
      </c>
      <c r="G577" s="13" t="s">
        <v>28</v>
      </c>
      <c r="H577" s="14"/>
      <c r="I577" s="14" t="s">
        <v>1547</v>
      </c>
      <c r="J577" s="23">
        <v>8</v>
      </c>
      <c r="K577" s="24">
        <v>135</v>
      </c>
      <c r="L577" s="24">
        <f t="shared" si="8"/>
        <v>1080</v>
      </c>
    </row>
    <row r="578" spans="1:12" ht="75.95" customHeight="1" x14ac:dyDescent="0.2">
      <c r="A578" s="13"/>
      <c r="B578" s="11" t="s">
        <v>12</v>
      </c>
      <c r="C578" s="15" t="s">
        <v>1548</v>
      </c>
      <c r="D578" s="13" t="s">
        <v>1546</v>
      </c>
      <c r="E578" s="13" t="s">
        <v>15</v>
      </c>
      <c r="F578" s="13" t="s">
        <v>16</v>
      </c>
      <c r="G578" s="13" t="s">
        <v>28</v>
      </c>
      <c r="H578" s="14"/>
      <c r="I578" s="14" t="s">
        <v>1549</v>
      </c>
      <c r="J578" s="23">
        <v>8</v>
      </c>
      <c r="K578" s="24">
        <v>135</v>
      </c>
      <c r="L578" s="24">
        <f t="shared" si="8"/>
        <v>1080</v>
      </c>
    </row>
    <row r="579" spans="1:12" ht="75.95" customHeight="1" x14ac:dyDescent="0.2">
      <c r="A579" s="13"/>
      <c r="B579" s="11" t="s">
        <v>12</v>
      </c>
      <c r="C579" s="15" t="s">
        <v>1550</v>
      </c>
      <c r="D579" s="13" t="s">
        <v>1321</v>
      </c>
      <c r="E579" s="13" t="s">
        <v>15</v>
      </c>
      <c r="F579" s="13" t="s">
        <v>16</v>
      </c>
      <c r="G579" s="13" t="s">
        <v>28</v>
      </c>
      <c r="H579" s="14"/>
      <c r="I579" s="14" t="s">
        <v>1551</v>
      </c>
      <c r="J579" s="23">
        <v>8</v>
      </c>
      <c r="K579" s="24">
        <v>43</v>
      </c>
      <c r="L579" s="24">
        <f t="shared" si="8"/>
        <v>344</v>
      </c>
    </row>
    <row r="580" spans="1:12" ht="75.95" customHeight="1" x14ac:dyDescent="0.2">
      <c r="A580" s="13"/>
      <c r="B580" s="11" t="s">
        <v>12</v>
      </c>
      <c r="C580" s="15" t="s">
        <v>1500</v>
      </c>
      <c r="D580" s="13" t="s">
        <v>1501</v>
      </c>
      <c r="E580" s="13" t="s">
        <v>15</v>
      </c>
      <c r="F580" s="13" t="s">
        <v>21</v>
      </c>
      <c r="G580" s="13" t="s">
        <v>17</v>
      </c>
      <c r="H580" s="14"/>
      <c r="I580" s="14" t="s">
        <v>1552</v>
      </c>
      <c r="J580" s="23">
        <v>8</v>
      </c>
      <c r="K580" s="24">
        <v>86</v>
      </c>
      <c r="L580" s="24">
        <f t="shared" si="8"/>
        <v>688</v>
      </c>
    </row>
    <row r="581" spans="1:12" ht="75.95" customHeight="1" x14ac:dyDescent="0.2">
      <c r="A581" s="13"/>
      <c r="B581" s="11" t="s">
        <v>12</v>
      </c>
      <c r="C581" s="15" t="s">
        <v>1553</v>
      </c>
      <c r="D581" s="13" t="s">
        <v>1554</v>
      </c>
      <c r="E581" s="13" t="s">
        <v>15</v>
      </c>
      <c r="F581" s="13" t="s">
        <v>71</v>
      </c>
      <c r="G581" s="13" t="s">
        <v>17</v>
      </c>
      <c r="H581" s="14"/>
      <c r="I581" s="14" t="s">
        <v>1555</v>
      </c>
      <c r="J581" s="23">
        <v>8</v>
      </c>
      <c r="K581" s="24">
        <v>43</v>
      </c>
      <c r="L581" s="24">
        <f t="shared" si="8"/>
        <v>344</v>
      </c>
    </row>
    <row r="582" spans="1:12" ht="75.95" customHeight="1" x14ac:dyDescent="0.2">
      <c r="A582" s="13"/>
      <c r="B582" s="11" t="s">
        <v>12</v>
      </c>
      <c r="C582" s="15" t="s">
        <v>1556</v>
      </c>
      <c r="D582" s="13" t="s">
        <v>1554</v>
      </c>
      <c r="E582" s="13" t="s">
        <v>15</v>
      </c>
      <c r="F582" s="13" t="s">
        <v>71</v>
      </c>
      <c r="G582" s="13" t="s">
        <v>17</v>
      </c>
      <c r="H582" s="14"/>
      <c r="I582" s="14" t="s">
        <v>1557</v>
      </c>
      <c r="J582" s="23">
        <v>8</v>
      </c>
      <c r="K582" s="24">
        <v>43</v>
      </c>
      <c r="L582" s="24">
        <f t="shared" si="8"/>
        <v>344</v>
      </c>
    </row>
    <row r="583" spans="1:12" ht="75.95" customHeight="1" x14ac:dyDescent="0.2">
      <c r="A583" s="13"/>
      <c r="B583" s="11" t="s">
        <v>12</v>
      </c>
      <c r="C583" s="15" t="s">
        <v>1558</v>
      </c>
      <c r="D583" s="13" t="s">
        <v>619</v>
      </c>
      <c r="E583" s="13" t="s">
        <v>15</v>
      </c>
      <c r="F583" s="13" t="s">
        <v>21</v>
      </c>
      <c r="G583" s="13" t="s">
        <v>17</v>
      </c>
      <c r="H583" s="14"/>
      <c r="I583" s="14" t="s">
        <v>1555</v>
      </c>
      <c r="J583" s="23">
        <v>8</v>
      </c>
      <c r="K583" s="24">
        <v>70</v>
      </c>
      <c r="L583" s="24">
        <f t="shared" ref="L583:L646" si="9">K583*J583</f>
        <v>560</v>
      </c>
    </row>
    <row r="584" spans="1:12" ht="75.95" customHeight="1" x14ac:dyDescent="0.2">
      <c r="A584" s="13"/>
      <c r="B584" s="11" t="s">
        <v>12</v>
      </c>
      <c r="C584" s="15" t="s">
        <v>1559</v>
      </c>
      <c r="D584" s="13" t="s">
        <v>1560</v>
      </c>
      <c r="E584" s="13" t="s">
        <v>15</v>
      </c>
      <c r="F584" s="13" t="s">
        <v>21</v>
      </c>
      <c r="G584" s="13" t="s">
        <v>169</v>
      </c>
      <c r="H584" s="14"/>
      <c r="I584" s="14" t="s">
        <v>1561</v>
      </c>
      <c r="J584" s="23">
        <v>8</v>
      </c>
      <c r="K584" s="24">
        <v>22</v>
      </c>
      <c r="L584" s="24">
        <f t="shared" si="9"/>
        <v>176</v>
      </c>
    </row>
    <row r="585" spans="1:12" ht="75.95" customHeight="1" x14ac:dyDescent="0.2">
      <c r="A585" s="13"/>
      <c r="B585" s="11" t="s">
        <v>12</v>
      </c>
      <c r="C585" s="15" t="s">
        <v>1562</v>
      </c>
      <c r="D585" s="13" t="s">
        <v>1563</v>
      </c>
      <c r="E585" s="13" t="s">
        <v>15</v>
      </c>
      <c r="F585" s="13" t="s">
        <v>16</v>
      </c>
      <c r="G585" s="13" t="s">
        <v>17</v>
      </c>
      <c r="H585" s="14"/>
      <c r="I585" s="14" t="s">
        <v>1564</v>
      </c>
      <c r="J585" s="23">
        <v>7</v>
      </c>
      <c r="K585" s="24">
        <v>60</v>
      </c>
      <c r="L585" s="24">
        <f t="shared" si="9"/>
        <v>420</v>
      </c>
    </row>
    <row r="586" spans="1:12" ht="75.95" customHeight="1" x14ac:dyDescent="0.2">
      <c r="A586" s="13"/>
      <c r="B586" s="11" t="s">
        <v>12</v>
      </c>
      <c r="C586" s="15" t="s">
        <v>1565</v>
      </c>
      <c r="D586" s="13" t="s">
        <v>1566</v>
      </c>
      <c r="E586" s="13" t="s">
        <v>15</v>
      </c>
      <c r="F586" s="13" t="s">
        <v>16</v>
      </c>
      <c r="G586" s="13" t="s">
        <v>28</v>
      </c>
      <c r="H586" s="14"/>
      <c r="I586" s="14" t="s">
        <v>1567</v>
      </c>
      <c r="J586" s="23">
        <v>7</v>
      </c>
      <c r="K586" s="24">
        <v>98</v>
      </c>
      <c r="L586" s="24">
        <f t="shared" si="9"/>
        <v>686</v>
      </c>
    </row>
    <row r="587" spans="1:12" ht="75.95" customHeight="1" x14ac:dyDescent="0.2">
      <c r="A587" s="13"/>
      <c r="B587" s="11" t="s">
        <v>12</v>
      </c>
      <c r="C587" s="15" t="s">
        <v>1266</v>
      </c>
      <c r="D587" s="13" t="s">
        <v>27</v>
      </c>
      <c r="E587" s="13" t="s">
        <v>15</v>
      </c>
      <c r="F587" s="13" t="s">
        <v>16</v>
      </c>
      <c r="G587" s="13" t="s">
        <v>17</v>
      </c>
      <c r="H587" s="14"/>
      <c r="I587" s="14" t="s">
        <v>1568</v>
      </c>
      <c r="J587" s="23">
        <v>7</v>
      </c>
      <c r="K587" s="24">
        <v>71</v>
      </c>
      <c r="L587" s="24">
        <f t="shared" si="9"/>
        <v>497</v>
      </c>
    </row>
    <row r="588" spans="1:12" ht="75.95" customHeight="1" x14ac:dyDescent="0.2">
      <c r="A588" s="13"/>
      <c r="B588" s="11" t="s">
        <v>12</v>
      </c>
      <c r="C588" s="15" t="s">
        <v>1569</v>
      </c>
      <c r="D588" s="13" t="s">
        <v>27</v>
      </c>
      <c r="E588" s="13" t="s">
        <v>15</v>
      </c>
      <c r="F588" s="13" t="s">
        <v>16</v>
      </c>
      <c r="G588" s="13" t="s">
        <v>17</v>
      </c>
      <c r="H588" s="14"/>
      <c r="I588" s="14" t="s">
        <v>1570</v>
      </c>
      <c r="J588" s="23">
        <v>7</v>
      </c>
      <c r="K588" s="24">
        <v>71</v>
      </c>
      <c r="L588" s="24">
        <f t="shared" si="9"/>
        <v>497</v>
      </c>
    </row>
    <row r="589" spans="1:12" ht="75.95" customHeight="1" x14ac:dyDescent="0.2">
      <c r="A589" s="13"/>
      <c r="B589" s="11" t="s">
        <v>12</v>
      </c>
      <c r="C589" s="15" t="s">
        <v>1571</v>
      </c>
      <c r="D589" s="13" t="s">
        <v>1572</v>
      </c>
      <c r="E589" s="13" t="s">
        <v>15</v>
      </c>
      <c r="F589" s="13" t="s">
        <v>21</v>
      </c>
      <c r="G589" s="13" t="s">
        <v>28</v>
      </c>
      <c r="H589" s="14"/>
      <c r="I589" s="14" t="s">
        <v>1573</v>
      </c>
      <c r="J589" s="23">
        <v>7</v>
      </c>
      <c r="K589" s="24">
        <v>44</v>
      </c>
      <c r="L589" s="24">
        <f t="shared" si="9"/>
        <v>308</v>
      </c>
    </row>
    <row r="590" spans="1:12" ht="75.95" customHeight="1" x14ac:dyDescent="0.2">
      <c r="A590" s="13"/>
      <c r="B590" s="11" t="s">
        <v>12</v>
      </c>
      <c r="C590" s="15" t="s">
        <v>1374</v>
      </c>
      <c r="D590" s="13" t="s">
        <v>1574</v>
      </c>
      <c r="E590" s="13" t="s">
        <v>15</v>
      </c>
      <c r="F590" s="13" t="s">
        <v>16</v>
      </c>
      <c r="G590" s="13" t="s">
        <v>28</v>
      </c>
      <c r="H590" s="14"/>
      <c r="I590" s="14" t="s">
        <v>1575</v>
      </c>
      <c r="J590" s="23">
        <v>7</v>
      </c>
      <c r="K590" s="24">
        <v>54</v>
      </c>
      <c r="L590" s="24">
        <f t="shared" si="9"/>
        <v>378</v>
      </c>
    </row>
    <row r="591" spans="1:12" ht="75.95" customHeight="1" x14ac:dyDescent="0.2">
      <c r="A591" s="13"/>
      <c r="B591" s="11" t="s">
        <v>12</v>
      </c>
      <c r="C591" s="15" t="s">
        <v>1576</v>
      </c>
      <c r="D591" s="13" t="s">
        <v>1577</v>
      </c>
      <c r="E591" s="13" t="s">
        <v>15</v>
      </c>
      <c r="F591" s="13" t="s">
        <v>16</v>
      </c>
      <c r="G591" s="13" t="s">
        <v>17</v>
      </c>
      <c r="H591" s="14"/>
      <c r="I591" s="14" t="s">
        <v>1578</v>
      </c>
      <c r="J591" s="23">
        <v>7</v>
      </c>
      <c r="K591" s="24">
        <v>65</v>
      </c>
      <c r="L591" s="24">
        <f t="shared" si="9"/>
        <v>455</v>
      </c>
    </row>
    <row r="592" spans="1:12" ht="75.95" customHeight="1" x14ac:dyDescent="0.2">
      <c r="A592" s="13"/>
      <c r="B592" s="11" t="s">
        <v>12</v>
      </c>
      <c r="C592" s="15" t="s">
        <v>1579</v>
      </c>
      <c r="D592" s="13" t="s">
        <v>1580</v>
      </c>
      <c r="E592" s="13" t="s">
        <v>15</v>
      </c>
      <c r="F592" s="13" t="s">
        <v>16</v>
      </c>
      <c r="G592" s="13" t="s">
        <v>28</v>
      </c>
      <c r="H592" s="14"/>
      <c r="I592" s="14" t="s">
        <v>1581</v>
      </c>
      <c r="J592" s="23">
        <v>7</v>
      </c>
      <c r="K592" s="24">
        <v>49</v>
      </c>
      <c r="L592" s="24">
        <f t="shared" si="9"/>
        <v>343</v>
      </c>
    </row>
    <row r="593" spans="1:12" ht="75.95" customHeight="1" x14ac:dyDescent="0.25">
      <c r="A593" s="18"/>
      <c r="B593" s="11" t="s">
        <v>12</v>
      </c>
      <c r="C593" s="15" t="s">
        <v>1582</v>
      </c>
      <c r="D593" s="13" t="s">
        <v>1583</v>
      </c>
      <c r="E593" s="13" t="s">
        <v>15</v>
      </c>
      <c r="F593" s="13" t="s">
        <v>21</v>
      </c>
      <c r="G593" s="13" t="s">
        <v>28</v>
      </c>
      <c r="H593" s="14"/>
      <c r="I593" s="14" t="s">
        <v>1584</v>
      </c>
      <c r="J593" s="23">
        <v>7</v>
      </c>
      <c r="K593" s="24">
        <v>49</v>
      </c>
      <c r="L593" s="24">
        <f t="shared" si="9"/>
        <v>343</v>
      </c>
    </row>
    <row r="594" spans="1:12" ht="75.95" customHeight="1" x14ac:dyDescent="0.2">
      <c r="A594" s="13"/>
      <c r="B594" s="11" t="s">
        <v>12</v>
      </c>
      <c r="C594" s="15" t="s">
        <v>1585</v>
      </c>
      <c r="D594" s="13" t="s">
        <v>1586</v>
      </c>
      <c r="E594" s="13" t="s">
        <v>15</v>
      </c>
      <c r="F594" s="13" t="s">
        <v>21</v>
      </c>
      <c r="G594" s="13" t="s">
        <v>28</v>
      </c>
      <c r="H594" s="14"/>
      <c r="I594" s="14" t="s">
        <v>1573</v>
      </c>
      <c r="J594" s="23">
        <v>7</v>
      </c>
      <c r="K594" s="24">
        <v>60</v>
      </c>
      <c r="L594" s="24">
        <f t="shared" si="9"/>
        <v>420</v>
      </c>
    </row>
    <row r="595" spans="1:12" ht="75.95" customHeight="1" x14ac:dyDescent="0.2">
      <c r="A595" s="13"/>
      <c r="B595" s="11" t="s">
        <v>12</v>
      </c>
      <c r="C595" s="15" t="s">
        <v>1587</v>
      </c>
      <c r="D595" s="13" t="s">
        <v>1366</v>
      </c>
      <c r="E595" s="13" t="s">
        <v>15</v>
      </c>
      <c r="F595" s="13" t="s">
        <v>16</v>
      </c>
      <c r="G595" s="13" t="s">
        <v>28</v>
      </c>
      <c r="H595" s="14"/>
      <c r="I595" s="14" t="s">
        <v>1588</v>
      </c>
      <c r="J595" s="23">
        <v>7</v>
      </c>
      <c r="K595" s="24">
        <v>54</v>
      </c>
      <c r="L595" s="24">
        <f t="shared" si="9"/>
        <v>378</v>
      </c>
    </row>
    <row r="596" spans="1:12" ht="75.95" customHeight="1" x14ac:dyDescent="0.2">
      <c r="A596" s="13"/>
      <c r="B596" s="11" t="s">
        <v>12</v>
      </c>
      <c r="C596" s="15" t="s">
        <v>1589</v>
      </c>
      <c r="D596" s="13" t="s">
        <v>900</v>
      </c>
      <c r="E596" s="13" t="s">
        <v>39</v>
      </c>
      <c r="F596" s="13"/>
      <c r="G596" s="13" t="s">
        <v>28</v>
      </c>
      <c r="H596" s="14"/>
      <c r="I596" s="14" t="s">
        <v>1590</v>
      </c>
      <c r="J596" s="23">
        <v>7</v>
      </c>
      <c r="K596" s="24">
        <v>71.666666666666671</v>
      </c>
      <c r="L596" s="24">
        <f t="shared" si="9"/>
        <v>501.66666666666669</v>
      </c>
    </row>
    <row r="597" spans="1:12" ht="75.95" customHeight="1" x14ac:dyDescent="0.2">
      <c r="A597" s="13"/>
      <c r="B597" s="11" t="s">
        <v>12</v>
      </c>
      <c r="C597" s="15" t="s">
        <v>1591</v>
      </c>
      <c r="D597" s="13" t="s">
        <v>1592</v>
      </c>
      <c r="E597" s="13" t="s">
        <v>39</v>
      </c>
      <c r="F597" s="13"/>
      <c r="G597" s="13" t="s">
        <v>17</v>
      </c>
      <c r="H597" s="14"/>
      <c r="I597" s="14" t="s">
        <v>1593</v>
      </c>
      <c r="J597" s="23">
        <v>7</v>
      </c>
      <c r="K597" s="24">
        <v>84.487179487179489</v>
      </c>
      <c r="L597" s="24">
        <f t="shared" si="9"/>
        <v>591.41025641025647</v>
      </c>
    </row>
    <row r="598" spans="1:12" ht="75.95" customHeight="1" x14ac:dyDescent="0.2">
      <c r="A598" s="13"/>
      <c r="B598" s="11" t="s">
        <v>12</v>
      </c>
      <c r="C598" s="15" t="s">
        <v>1594</v>
      </c>
      <c r="D598" s="13" t="s">
        <v>891</v>
      </c>
      <c r="E598" s="13" t="s">
        <v>39</v>
      </c>
      <c r="F598" s="13"/>
      <c r="G598" s="13" t="s">
        <v>28</v>
      </c>
      <c r="H598" s="14" t="s">
        <v>675</v>
      </c>
      <c r="I598" s="14" t="s">
        <v>1595</v>
      </c>
      <c r="J598" s="23">
        <v>7</v>
      </c>
      <c r="K598" s="24">
        <v>58.846153846153847</v>
      </c>
      <c r="L598" s="24">
        <f t="shared" si="9"/>
        <v>411.92307692307691</v>
      </c>
    </row>
    <row r="599" spans="1:12" ht="75.95" customHeight="1" x14ac:dyDescent="0.2">
      <c r="A599" s="13"/>
      <c r="B599" s="11" t="s">
        <v>12</v>
      </c>
      <c r="C599" s="15" t="s">
        <v>1596</v>
      </c>
      <c r="D599" s="13" t="s">
        <v>1597</v>
      </c>
      <c r="E599" s="13" t="s">
        <v>39</v>
      </c>
      <c r="F599" s="13"/>
      <c r="G599" s="13" t="s">
        <v>28</v>
      </c>
      <c r="H599" s="14" t="s">
        <v>675</v>
      </c>
      <c r="I599" s="14" t="s">
        <v>1598</v>
      </c>
      <c r="J599" s="23">
        <v>7</v>
      </c>
      <c r="K599" s="24">
        <v>51.153846153846153</v>
      </c>
      <c r="L599" s="24">
        <f t="shared" si="9"/>
        <v>358.07692307692309</v>
      </c>
    </row>
    <row r="600" spans="1:12" ht="75.95" customHeight="1" x14ac:dyDescent="0.2">
      <c r="A600" s="13"/>
      <c r="B600" s="11" t="s">
        <v>12</v>
      </c>
      <c r="C600" s="15" t="s">
        <v>1599</v>
      </c>
      <c r="D600" s="13" t="s">
        <v>1600</v>
      </c>
      <c r="E600" s="13" t="s">
        <v>15</v>
      </c>
      <c r="F600" s="13" t="s">
        <v>21</v>
      </c>
      <c r="G600" s="13" t="s">
        <v>17</v>
      </c>
      <c r="H600" s="14"/>
      <c r="I600" s="14" t="s">
        <v>1601</v>
      </c>
      <c r="J600" s="23">
        <v>7</v>
      </c>
      <c r="K600" s="24">
        <v>27</v>
      </c>
      <c r="L600" s="24">
        <f t="shared" si="9"/>
        <v>189</v>
      </c>
    </row>
    <row r="601" spans="1:12" ht="75.95" customHeight="1" x14ac:dyDescent="0.2">
      <c r="A601" s="13"/>
      <c r="B601" s="11" t="s">
        <v>12</v>
      </c>
      <c r="C601" s="15" t="s">
        <v>1602</v>
      </c>
      <c r="D601" s="13" t="s">
        <v>1603</v>
      </c>
      <c r="E601" s="13" t="s">
        <v>15</v>
      </c>
      <c r="F601" s="13" t="s">
        <v>21</v>
      </c>
      <c r="G601" s="13" t="s">
        <v>28</v>
      </c>
      <c r="H601" s="14"/>
      <c r="I601" s="14" t="s">
        <v>1604</v>
      </c>
      <c r="J601" s="23">
        <v>7</v>
      </c>
      <c r="K601" s="24">
        <v>32</v>
      </c>
      <c r="L601" s="24">
        <f t="shared" si="9"/>
        <v>224</v>
      </c>
    </row>
    <row r="602" spans="1:12" ht="75.95" customHeight="1" x14ac:dyDescent="0.2">
      <c r="A602" s="13"/>
      <c r="B602" s="11" t="s">
        <v>12</v>
      </c>
      <c r="C602" s="15" t="s">
        <v>1605</v>
      </c>
      <c r="D602" s="13" t="s">
        <v>1606</v>
      </c>
      <c r="E602" s="13" t="s">
        <v>15</v>
      </c>
      <c r="F602" s="13" t="s">
        <v>21</v>
      </c>
      <c r="G602" s="13" t="s">
        <v>17</v>
      </c>
      <c r="H602" s="14"/>
      <c r="I602" s="14" t="s">
        <v>1607</v>
      </c>
      <c r="J602" s="23">
        <v>7</v>
      </c>
      <c r="K602" s="24">
        <v>43</v>
      </c>
      <c r="L602" s="24">
        <f t="shared" si="9"/>
        <v>301</v>
      </c>
    </row>
    <row r="603" spans="1:12" ht="75.95" customHeight="1" x14ac:dyDescent="0.2">
      <c r="A603" s="13"/>
      <c r="B603" s="11" t="s">
        <v>12</v>
      </c>
      <c r="C603" s="15" t="s">
        <v>1608</v>
      </c>
      <c r="D603" s="13" t="s">
        <v>1609</v>
      </c>
      <c r="E603" s="13" t="s">
        <v>15</v>
      </c>
      <c r="F603" s="13" t="s">
        <v>21</v>
      </c>
      <c r="G603" s="13" t="s">
        <v>17</v>
      </c>
      <c r="H603" s="14"/>
      <c r="I603" s="14" t="s">
        <v>1610</v>
      </c>
      <c r="J603" s="23">
        <v>7</v>
      </c>
      <c r="K603" s="24">
        <v>59</v>
      </c>
      <c r="L603" s="24">
        <f t="shared" si="9"/>
        <v>413</v>
      </c>
    </row>
    <row r="604" spans="1:12" ht="75.95" customHeight="1" x14ac:dyDescent="0.2">
      <c r="A604" s="13"/>
      <c r="B604" s="11" t="s">
        <v>12</v>
      </c>
      <c r="C604" s="15" t="s">
        <v>1611</v>
      </c>
      <c r="D604" s="13" t="s">
        <v>1469</v>
      </c>
      <c r="E604" s="13" t="s">
        <v>15</v>
      </c>
      <c r="F604" s="13" t="s">
        <v>71</v>
      </c>
      <c r="G604" s="13" t="s">
        <v>17</v>
      </c>
      <c r="H604" s="14"/>
      <c r="I604" s="14" t="s">
        <v>1612</v>
      </c>
      <c r="J604" s="23">
        <v>7</v>
      </c>
      <c r="K604" s="24">
        <v>38</v>
      </c>
      <c r="L604" s="24">
        <f t="shared" si="9"/>
        <v>266</v>
      </c>
    </row>
    <row r="605" spans="1:12" ht="75.95" customHeight="1" x14ac:dyDescent="0.2">
      <c r="A605" s="13"/>
      <c r="B605" s="11" t="s">
        <v>12</v>
      </c>
      <c r="C605" s="15" t="s">
        <v>1613</v>
      </c>
      <c r="D605" s="13" t="s">
        <v>1327</v>
      </c>
      <c r="E605" s="13" t="s">
        <v>15</v>
      </c>
      <c r="F605" s="13" t="s">
        <v>71</v>
      </c>
      <c r="G605" s="13" t="s">
        <v>28</v>
      </c>
      <c r="H605" s="14"/>
      <c r="I605" s="14" t="s">
        <v>1614</v>
      </c>
      <c r="J605" s="23">
        <v>7</v>
      </c>
      <c r="K605" s="24">
        <v>38</v>
      </c>
      <c r="L605" s="24">
        <f t="shared" si="9"/>
        <v>266</v>
      </c>
    </row>
    <row r="606" spans="1:12" ht="75.95" customHeight="1" x14ac:dyDescent="0.2">
      <c r="A606" s="13"/>
      <c r="B606" s="11" t="s">
        <v>12</v>
      </c>
      <c r="C606" s="15" t="s">
        <v>1615</v>
      </c>
      <c r="D606" s="13" t="s">
        <v>1016</v>
      </c>
      <c r="E606" s="13" t="s">
        <v>15</v>
      </c>
      <c r="F606" s="13" t="s">
        <v>71</v>
      </c>
      <c r="G606" s="13" t="s">
        <v>28</v>
      </c>
      <c r="H606" s="14"/>
      <c r="I606" s="14" t="s">
        <v>1616</v>
      </c>
      <c r="J606" s="23">
        <v>7</v>
      </c>
      <c r="K606" s="24">
        <v>38</v>
      </c>
      <c r="L606" s="24">
        <f t="shared" si="9"/>
        <v>266</v>
      </c>
    </row>
    <row r="607" spans="1:12" ht="75.95" customHeight="1" x14ac:dyDescent="0.25">
      <c r="A607" s="18"/>
      <c r="B607" s="11" t="s">
        <v>12</v>
      </c>
      <c r="C607" s="15" t="s">
        <v>1617</v>
      </c>
      <c r="D607" s="13" t="s">
        <v>1618</v>
      </c>
      <c r="E607" s="13" t="s">
        <v>15</v>
      </c>
      <c r="F607" s="13" t="s">
        <v>21</v>
      </c>
      <c r="G607" s="13" t="s">
        <v>17</v>
      </c>
      <c r="H607" s="14"/>
      <c r="I607" s="14" t="s">
        <v>1619</v>
      </c>
      <c r="J607" s="23">
        <v>7</v>
      </c>
      <c r="K607" s="24">
        <v>70</v>
      </c>
      <c r="L607" s="24">
        <f t="shared" si="9"/>
        <v>490</v>
      </c>
    </row>
    <row r="608" spans="1:12" ht="75.95" customHeight="1" x14ac:dyDescent="0.25">
      <c r="A608" s="18"/>
      <c r="B608" s="11" t="s">
        <v>12</v>
      </c>
      <c r="C608" s="15" t="s">
        <v>1620</v>
      </c>
      <c r="D608" s="13" t="s">
        <v>1621</v>
      </c>
      <c r="E608" s="13" t="s">
        <v>15</v>
      </c>
      <c r="F608" s="13" t="s">
        <v>21</v>
      </c>
      <c r="G608" s="13" t="s">
        <v>28</v>
      </c>
      <c r="H608" s="14"/>
      <c r="I608" s="14" t="s">
        <v>1622</v>
      </c>
      <c r="J608" s="23">
        <v>7</v>
      </c>
      <c r="K608" s="24">
        <v>81</v>
      </c>
      <c r="L608" s="24">
        <f t="shared" si="9"/>
        <v>567</v>
      </c>
    </row>
    <row r="609" spans="1:12" ht="75.95" customHeight="1" x14ac:dyDescent="0.2">
      <c r="A609" s="13"/>
      <c r="B609" s="11" t="s">
        <v>12</v>
      </c>
      <c r="C609" s="15" t="s">
        <v>1623</v>
      </c>
      <c r="D609" s="13" t="s">
        <v>342</v>
      </c>
      <c r="E609" s="13" t="s">
        <v>15</v>
      </c>
      <c r="F609" s="13" t="s">
        <v>21</v>
      </c>
      <c r="G609" s="13" t="s">
        <v>17</v>
      </c>
      <c r="H609" s="14"/>
      <c r="I609" s="14" t="s">
        <v>1612</v>
      </c>
      <c r="J609" s="23">
        <v>7</v>
      </c>
      <c r="K609" s="24">
        <v>30</v>
      </c>
      <c r="L609" s="24">
        <f t="shared" si="9"/>
        <v>210</v>
      </c>
    </row>
    <row r="610" spans="1:12" ht="75.95" customHeight="1" x14ac:dyDescent="0.2">
      <c r="A610" s="13"/>
      <c r="B610" s="11" t="s">
        <v>12</v>
      </c>
      <c r="C610" s="15" t="s">
        <v>1624</v>
      </c>
      <c r="D610" s="13" t="s">
        <v>1625</v>
      </c>
      <c r="E610" s="13" t="s">
        <v>15</v>
      </c>
      <c r="F610" s="13" t="s">
        <v>16</v>
      </c>
      <c r="G610" s="13" t="s">
        <v>28</v>
      </c>
      <c r="H610" s="14"/>
      <c r="I610" s="14" t="s">
        <v>1626</v>
      </c>
      <c r="J610" s="23">
        <v>7</v>
      </c>
      <c r="K610" s="24">
        <v>135</v>
      </c>
      <c r="L610" s="24">
        <f t="shared" si="9"/>
        <v>945</v>
      </c>
    </row>
    <row r="611" spans="1:12" ht="75.95" customHeight="1" x14ac:dyDescent="0.2">
      <c r="A611" s="13"/>
      <c r="B611" s="11" t="s">
        <v>12</v>
      </c>
      <c r="C611" s="15" t="s">
        <v>1627</v>
      </c>
      <c r="D611" s="13" t="s">
        <v>1628</v>
      </c>
      <c r="E611" s="13" t="s">
        <v>15</v>
      </c>
      <c r="F611" s="13" t="s">
        <v>21</v>
      </c>
      <c r="G611" s="13" t="s">
        <v>28</v>
      </c>
      <c r="H611" s="14"/>
      <c r="I611" s="14" t="s">
        <v>1588</v>
      </c>
      <c r="J611" s="23">
        <v>7</v>
      </c>
      <c r="K611" s="24">
        <v>49</v>
      </c>
      <c r="L611" s="24">
        <f t="shared" si="9"/>
        <v>343</v>
      </c>
    </row>
    <row r="612" spans="1:12" ht="75.95" customHeight="1" x14ac:dyDescent="0.25">
      <c r="A612" s="18"/>
      <c r="B612" s="11" t="s">
        <v>12</v>
      </c>
      <c r="C612" s="15" t="s">
        <v>1629</v>
      </c>
      <c r="D612" s="13" t="s">
        <v>1630</v>
      </c>
      <c r="E612" s="13" t="s">
        <v>15</v>
      </c>
      <c r="F612" s="13" t="s">
        <v>21</v>
      </c>
      <c r="G612" s="13" t="s">
        <v>28</v>
      </c>
      <c r="H612" s="14"/>
      <c r="I612" s="14" t="s">
        <v>1631</v>
      </c>
      <c r="J612" s="23">
        <v>7</v>
      </c>
      <c r="K612" s="24">
        <v>65</v>
      </c>
      <c r="L612" s="24">
        <f t="shared" si="9"/>
        <v>455</v>
      </c>
    </row>
    <row r="613" spans="1:12" ht="75.95" customHeight="1" x14ac:dyDescent="0.2">
      <c r="A613" s="13"/>
      <c r="B613" s="11" t="s">
        <v>12</v>
      </c>
      <c r="C613" s="15" t="s">
        <v>1632</v>
      </c>
      <c r="D613" s="13" t="s">
        <v>1633</v>
      </c>
      <c r="E613" s="13" t="s">
        <v>15</v>
      </c>
      <c r="F613" s="13" t="s">
        <v>21</v>
      </c>
      <c r="G613" s="13" t="s">
        <v>28</v>
      </c>
      <c r="H613" s="14"/>
      <c r="I613" s="14" t="s">
        <v>1634</v>
      </c>
      <c r="J613" s="23">
        <v>7</v>
      </c>
      <c r="K613" s="24">
        <v>54</v>
      </c>
      <c r="L613" s="24">
        <f t="shared" si="9"/>
        <v>378</v>
      </c>
    </row>
    <row r="614" spans="1:12" ht="75.95" customHeight="1" x14ac:dyDescent="0.2">
      <c r="A614" s="13"/>
      <c r="B614" s="11" t="s">
        <v>12</v>
      </c>
      <c r="C614" s="15" t="s">
        <v>1635</v>
      </c>
      <c r="D614" s="13" t="s">
        <v>1636</v>
      </c>
      <c r="E614" s="13" t="s">
        <v>15</v>
      </c>
      <c r="F614" s="13" t="s">
        <v>21</v>
      </c>
      <c r="G614" s="13" t="s">
        <v>28</v>
      </c>
      <c r="H614" s="14"/>
      <c r="I614" s="14" t="s">
        <v>1637</v>
      </c>
      <c r="J614" s="23">
        <v>6</v>
      </c>
      <c r="K614" s="24">
        <v>65</v>
      </c>
      <c r="L614" s="24">
        <f t="shared" si="9"/>
        <v>390</v>
      </c>
    </row>
    <row r="615" spans="1:12" ht="75.95" customHeight="1" x14ac:dyDescent="0.2">
      <c r="A615" s="13"/>
      <c r="B615" s="11" t="s">
        <v>12</v>
      </c>
      <c r="C615" s="15" t="s">
        <v>1638</v>
      </c>
      <c r="D615" s="13" t="s">
        <v>1639</v>
      </c>
      <c r="E615" s="13" t="s">
        <v>15</v>
      </c>
      <c r="F615" s="13" t="s">
        <v>16</v>
      </c>
      <c r="G615" s="13" t="s">
        <v>28</v>
      </c>
      <c r="H615" s="14"/>
      <c r="I615" s="14" t="s">
        <v>1640</v>
      </c>
      <c r="J615" s="23">
        <v>6</v>
      </c>
      <c r="K615" s="24">
        <v>71</v>
      </c>
      <c r="L615" s="24">
        <f t="shared" si="9"/>
        <v>426</v>
      </c>
    </row>
    <row r="616" spans="1:12" ht="75.95" customHeight="1" x14ac:dyDescent="0.2">
      <c r="A616" s="13"/>
      <c r="B616" s="11" t="s">
        <v>12</v>
      </c>
      <c r="C616" s="15" t="s">
        <v>1641</v>
      </c>
      <c r="D616" s="13" t="s">
        <v>1642</v>
      </c>
      <c r="E616" s="13" t="s">
        <v>15</v>
      </c>
      <c r="F616" s="13" t="s">
        <v>16</v>
      </c>
      <c r="G616" s="13" t="s">
        <v>28</v>
      </c>
      <c r="H616" s="14"/>
      <c r="I616" s="14" t="s">
        <v>1643</v>
      </c>
      <c r="J616" s="23">
        <v>6</v>
      </c>
      <c r="K616" s="24">
        <v>93</v>
      </c>
      <c r="L616" s="24">
        <f t="shared" si="9"/>
        <v>558</v>
      </c>
    </row>
    <row r="617" spans="1:12" ht="75.95" customHeight="1" x14ac:dyDescent="0.2">
      <c r="A617" s="13"/>
      <c r="B617" s="11" t="s">
        <v>12</v>
      </c>
      <c r="C617" s="15" t="s">
        <v>1644</v>
      </c>
      <c r="D617" s="13" t="s">
        <v>1543</v>
      </c>
      <c r="E617" s="13" t="s">
        <v>15</v>
      </c>
      <c r="F617" s="13" t="s">
        <v>21</v>
      </c>
      <c r="G617" s="13" t="s">
        <v>17</v>
      </c>
      <c r="H617" s="14"/>
      <c r="I617" s="14" t="s">
        <v>1645</v>
      </c>
      <c r="J617" s="23">
        <v>6</v>
      </c>
      <c r="K617" s="24">
        <v>104</v>
      </c>
      <c r="L617" s="24">
        <f t="shared" si="9"/>
        <v>624</v>
      </c>
    </row>
    <row r="618" spans="1:12" ht="75.95" customHeight="1" x14ac:dyDescent="0.2">
      <c r="A618" s="13"/>
      <c r="B618" s="11" t="s">
        <v>12</v>
      </c>
      <c r="C618" s="15" t="s">
        <v>1646</v>
      </c>
      <c r="D618" s="13" t="s">
        <v>1647</v>
      </c>
      <c r="E618" s="13" t="s">
        <v>15</v>
      </c>
      <c r="F618" s="13" t="s">
        <v>16</v>
      </c>
      <c r="G618" s="13" t="s">
        <v>28</v>
      </c>
      <c r="H618" s="14"/>
      <c r="I618" s="14" t="s">
        <v>1648</v>
      </c>
      <c r="J618" s="23">
        <v>6</v>
      </c>
      <c r="K618" s="24">
        <v>33</v>
      </c>
      <c r="L618" s="24">
        <f t="shared" si="9"/>
        <v>198</v>
      </c>
    </row>
    <row r="619" spans="1:12" ht="75.95" customHeight="1" x14ac:dyDescent="0.2">
      <c r="A619" s="13"/>
      <c r="B619" s="11" t="s">
        <v>12</v>
      </c>
      <c r="C619" s="15" t="s">
        <v>1649</v>
      </c>
      <c r="D619" s="13" t="s">
        <v>1650</v>
      </c>
      <c r="E619" s="13" t="s">
        <v>15</v>
      </c>
      <c r="F619" s="13" t="s">
        <v>16</v>
      </c>
      <c r="G619" s="13" t="s">
        <v>28</v>
      </c>
      <c r="H619" s="14"/>
      <c r="I619" s="14" t="s">
        <v>1640</v>
      </c>
      <c r="J619" s="23">
        <v>6</v>
      </c>
      <c r="K619" s="24">
        <v>54</v>
      </c>
      <c r="L619" s="24">
        <f t="shared" si="9"/>
        <v>324</v>
      </c>
    </row>
    <row r="620" spans="1:12" ht="75.95" customHeight="1" x14ac:dyDescent="0.2">
      <c r="A620" s="13"/>
      <c r="B620" s="11" t="s">
        <v>12</v>
      </c>
      <c r="C620" s="15" t="s">
        <v>1651</v>
      </c>
      <c r="D620" s="13" t="s">
        <v>783</v>
      </c>
      <c r="E620" s="13" t="s">
        <v>15</v>
      </c>
      <c r="F620" s="13" t="s">
        <v>16</v>
      </c>
      <c r="G620" s="13" t="s">
        <v>28</v>
      </c>
      <c r="H620" s="14"/>
      <c r="I620" s="14" t="s">
        <v>1652</v>
      </c>
      <c r="J620" s="23">
        <v>6</v>
      </c>
      <c r="K620" s="24">
        <v>49</v>
      </c>
      <c r="L620" s="24">
        <f t="shared" si="9"/>
        <v>294</v>
      </c>
    </row>
    <row r="621" spans="1:12" ht="75.95" customHeight="1" x14ac:dyDescent="0.2">
      <c r="A621" s="13"/>
      <c r="B621" s="11" t="s">
        <v>12</v>
      </c>
      <c r="C621" s="15" t="s">
        <v>1653</v>
      </c>
      <c r="D621" s="13" t="s">
        <v>733</v>
      </c>
      <c r="E621" s="13" t="s">
        <v>15</v>
      </c>
      <c r="F621" s="13" t="s">
        <v>16</v>
      </c>
      <c r="G621" s="13" t="s">
        <v>28</v>
      </c>
      <c r="H621" s="14"/>
      <c r="I621" s="14" t="s">
        <v>1652</v>
      </c>
      <c r="J621" s="23">
        <v>6</v>
      </c>
      <c r="K621" s="24">
        <v>41</v>
      </c>
      <c r="L621" s="24">
        <f t="shared" si="9"/>
        <v>246</v>
      </c>
    </row>
    <row r="622" spans="1:12" ht="75.95" customHeight="1" x14ac:dyDescent="0.2">
      <c r="A622" s="13"/>
      <c r="B622" s="11" t="s">
        <v>12</v>
      </c>
      <c r="C622" s="15" t="s">
        <v>1654</v>
      </c>
      <c r="D622" s="13" t="s">
        <v>1577</v>
      </c>
      <c r="E622" s="13" t="s">
        <v>15</v>
      </c>
      <c r="F622" s="13" t="s">
        <v>16</v>
      </c>
      <c r="G622" s="13" t="s">
        <v>17</v>
      </c>
      <c r="H622" s="14"/>
      <c r="I622" s="14" t="s">
        <v>1645</v>
      </c>
      <c r="J622" s="23">
        <v>6</v>
      </c>
      <c r="K622" s="24">
        <v>65</v>
      </c>
      <c r="L622" s="24">
        <f t="shared" si="9"/>
        <v>390</v>
      </c>
    </row>
    <row r="623" spans="1:12" ht="75.95" customHeight="1" x14ac:dyDescent="0.2">
      <c r="A623" s="13"/>
      <c r="B623" s="11" t="s">
        <v>12</v>
      </c>
      <c r="C623" s="15" t="s">
        <v>1655</v>
      </c>
      <c r="D623" s="13" t="s">
        <v>1291</v>
      </c>
      <c r="E623" s="13" t="s">
        <v>15</v>
      </c>
      <c r="F623" s="13" t="s">
        <v>16</v>
      </c>
      <c r="G623" s="13" t="s">
        <v>17</v>
      </c>
      <c r="H623" s="14"/>
      <c r="I623" s="14" t="s">
        <v>1640</v>
      </c>
      <c r="J623" s="23">
        <v>6</v>
      </c>
      <c r="K623" s="24">
        <v>60</v>
      </c>
      <c r="L623" s="24">
        <f t="shared" si="9"/>
        <v>360</v>
      </c>
    </row>
    <row r="624" spans="1:12" ht="75.95" customHeight="1" x14ac:dyDescent="0.25">
      <c r="A624" s="18"/>
      <c r="B624" s="11" t="s">
        <v>12</v>
      </c>
      <c r="C624" s="15" t="s">
        <v>1656</v>
      </c>
      <c r="D624" s="13" t="s">
        <v>1657</v>
      </c>
      <c r="E624" s="13" t="s">
        <v>15</v>
      </c>
      <c r="F624" s="13" t="s">
        <v>21</v>
      </c>
      <c r="G624" s="13" t="s">
        <v>28</v>
      </c>
      <c r="H624" s="14"/>
      <c r="I624" s="14" t="s">
        <v>1658</v>
      </c>
      <c r="J624" s="23">
        <v>6</v>
      </c>
      <c r="K624" s="24">
        <v>38</v>
      </c>
      <c r="L624" s="24">
        <f t="shared" si="9"/>
        <v>228</v>
      </c>
    </row>
    <row r="625" spans="1:12" ht="75.95" customHeight="1" x14ac:dyDescent="0.2">
      <c r="A625" s="13"/>
      <c r="B625" s="11" t="s">
        <v>12</v>
      </c>
      <c r="C625" s="15" t="s">
        <v>1659</v>
      </c>
      <c r="D625" s="13" t="s">
        <v>1660</v>
      </c>
      <c r="E625" s="13" t="s">
        <v>15</v>
      </c>
      <c r="F625" s="13" t="s">
        <v>16</v>
      </c>
      <c r="G625" s="13" t="s">
        <v>28</v>
      </c>
      <c r="H625" s="14"/>
      <c r="I625" s="14" t="s">
        <v>1640</v>
      </c>
      <c r="J625" s="23">
        <v>6</v>
      </c>
      <c r="K625" s="24">
        <v>60</v>
      </c>
      <c r="L625" s="24">
        <f t="shared" si="9"/>
        <v>360</v>
      </c>
    </row>
    <row r="626" spans="1:12" s="21" customFormat="1" ht="75.95" customHeight="1" x14ac:dyDescent="0.2">
      <c r="A626" s="19"/>
      <c r="B626" s="11" t="s">
        <v>12</v>
      </c>
      <c r="C626" s="19" t="s">
        <v>1661</v>
      </c>
      <c r="D626" s="20" t="s">
        <v>1662</v>
      </c>
      <c r="E626" s="20" t="s">
        <v>15</v>
      </c>
      <c r="F626" s="20" t="s">
        <v>16</v>
      </c>
      <c r="G626" s="20" t="s">
        <v>17</v>
      </c>
      <c r="H626" s="19"/>
      <c r="I626" s="19" t="s">
        <v>1663</v>
      </c>
      <c r="J626" s="23">
        <v>6</v>
      </c>
      <c r="K626" s="24">
        <v>76</v>
      </c>
      <c r="L626" s="24">
        <f t="shared" si="9"/>
        <v>456</v>
      </c>
    </row>
    <row r="627" spans="1:12" s="21" customFormat="1" ht="75.95" customHeight="1" x14ac:dyDescent="0.2">
      <c r="A627" s="13"/>
      <c r="B627" s="11" t="s">
        <v>12</v>
      </c>
      <c r="C627" s="15" t="s">
        <v>1664</v>
      </c>
      <c r="D627" s="13" t="s">
        <v>1665</v>
      </c>
      <c r="E627" s="13" t="s">
        <v>15</v>
      </c>
      <c r="F627" s="13" t="s">
        <v>16</v>
      </c>
      <c r="G627" s="13" t="s">
        <v>28</v>
      </c>
      <c r="H627" s="14"/>
      <c r="I627" s="14" t="s">
        <v>1666</v>
      </c>
      <c r="J627" s="23">
        <v>6</v>
      </c>
      <c r="K627" s="24">
        <v>60</v>
      </c>
      <c r="L627" s="24">
        <f t="shared" si="9"/>
        <v>360</v>
      </c>
    </row>
    <row r="628" spans="1:12" s="21" customFormat="1" ht="75.95" customHeight="1" x14ac:dyDescent="0.2">
      <c r="A628" s="13"/>
      <c r="B628" s="11" t="s">
        <v>12</v>
      </c>
      <c r="C628" s="15" t="s">
        <v>1667</v>
      </c>
      <c r="D628" s="13" t="s">
        <v>1668</v>
      </c>
      <c r="E628" s="13" t="s">
        <v>39</v>
      </c>
      <c r="F628" s="13"/>
      <c r="G628" s="13" t="s">
        <v>169</v>
      </c>
      <c r="H628" s="14"/>
      <c r="I628" s="14" t="s">
        <v>1669</v>
      </c>
      <c r="J628" s="23">
        <v>6</v>
      </c>
      <c r="K628" s="24">
        <v>152.56410256410257</v>
      </c>
      <c r="L628" s="24">
        <f t="shared" si="9"/>
        <v>915.38461538461547</v>
      </c>
    </row>
    <row r="629" spans="1:12" s="21" customFormat="1" ht="75.95" customHeight="1" x14ac:dyDescent="0.2">
      <c r="A629" s="13"/>
      <c r="B629" s="11" t="s">
        <v>12</v>
      </c>
      <c r="C629" s="15" t="s">
        <v>1670</v>
      </c>
      <c r="D629" s="13" t="s">
        <v>1671</v>
      </c>
      <c r="E629" s="13" t="s">
        <v>39</v>
      </c>
      <c r="F629" s="13"/>
      <c r="G629" s="13" t="s">
        <v>17</v>
      </c>
      <c r="H629" s="14"/>
      <c r="I629" s="14" t="s">
        <v>1672</v>
      </c>
      <c r="J629" s="23">
        <v>6</v>
      </c>
      <c r="K629" s="24">
        <v>63.974358974358978</v>
      </c>
      <c r="L629" s="24">
        <f t="shared" si="9"/>
        <v>383.84615384615387</v>
      </c>
    </row>
    <row r="630" spans="1:12" s="21" customFormat="1" ht="75.95" customHeight="1" x14ac:dyDescent="0.25">
      <c r="A630" s="18"/>
      <c r="B630" s="11" t="s">
        <v>12</v>
      </c>
      <c r="C630" s="15" t="s">
        <v>1673</v>
      </c>
      <c r="D630" s="13" t="s">
        <v>1674</v>
      </c>
      <c r="E630" s="13" t="s">
        <v>39</v>
      </c>
      <c r="F630" s="13"/>
      <c r="G630" s="13" t="s">
        <v>28</v>
      </c>
      <c r="H630" s="14"/>
      <c r="I630" s="14" t="s">
        <v>1675</v>
      </c>
      <c r="J630" s="23">
        <v>6</v>
      </c>
      <c r="K630" s="24">
        <v>35.769230769230766</v>
      </c>
      <c r="L630" s="24">
        <f t="shared" si="9"/>
        <v>214.61538461538458</v>
      </c>
    </row>
    <row r="631" spans="1:12" s="21" customFormat="1" ht="75.95" customHeight="1" x14ac:dyDescent="0.2">
      <c r="A631" s="13"/>
      <c r="B631" s="11" t="s">
        <v>12</v>
      </c>
      <c r="C631" s="15" t="s">
        <v>1676</v>
      </c>
      <c r="D631" s="13" t="s">
        <v>938</v>
      </c>
      <c r="E631" s="13" t="s">
        <v>39</v>
      </c>
      <c r="F631" s="13"/>
      <c r="G631" s="13" t="s">
        <v>28</v>
      </c>
      <c r="H631" s="14" t="s">
        <v>675</v>
      </c>
      <c r="I631" s="14" t="s">
        <v>1677</v>
      </c>
      <c r="J631" s="23">
        <v>6</v>
      </c>
      <c r="K631" s="24">
        <v>76.794871794871796</v>
      </c>
      <c r="L631" s="24">
        <f t="shared" si="9"/>
        <v>460.76923076923077</v>
      </c>
    </row>
    <row r="632" spans="1:12" s="21" customFormat="1" ht="75.95" customHeight="1" x14ac:dyDescent="0.2">
      <c r="A632" s="13"/>
      <c r="B632" s="11" t="s">
        <v>12</v>
      </c>
      <c r="C632" s="15" t="s">
        <v>1678</v>
      </c>
      <c r="D632" s="13" t="s">
        <v>1679</v>
      </c>
      <c r="E632" s="13" t="s">
        <v>15</v>
      </c>
      <c r="F632" s="13" t="s">
        <v>21</v>
      </c>
      <c r="G632" s="13" t="s">
        <v>28</v>
      </c>
      <c r="H632" s="14"/>
      <c r="I632" s="14" t="s">
        <v>1680</v>
      </c>
      <c r="J632" s="23">
        <v>6</v>
      </c>
      <c r="K632" s="24">
        <v>54</v>
      </c>
      <c r="L632" s="24">
        <f t="shared" si="9"/>
        <v>324</v>
      </c>
    </row>
    <row r="633" spans="1:12" s="21" customFormat="1" ht="75.95" customHeight="1" x14ac:dyDescent="0.2">
      <c r="A633" s="13"/>
      <c r="B633" s="11" t="s">
        <v>12</v>
      </c>
      <c r="C633" s="15" t="s">
        <v>1681</v>
      </c>
      <c r="D633" s="13" t="s">
        <v>1682</v>
      </c>
      <c r="E633" s="13" t="s">
        <v>15</v>
      </c>
      <c r="F633" s="13" t="s">
        <v>71</v>
      </c>
      <c r="G633" s="13" t="s">
        <v>28</v>
      </c>
      <c r="H633" s="14"/>
      <c r="I633" s="14" t="s">
        <v>1683</v>
      </c>
      <c r="J633" s="23">
        <v>6</v>
      </c>
      <c r="K633" s="24">
        <v>43</v>
      </c>
      <c r="L633" s="24">
        <f t="shared" si="9"/>
        <v>258</v>
      </c>
    </row>
    <row r="634" spans="1:12" s="21" customFormat="1" ht="75.95" customHeight="1" x14ac:dyDescent="0.2">
      <c r="A634" s="13"/>
      <c r="B634" s="11" t="s">
        <v>12</v>
      </c>
      <c r="C634" s="15" t="s">
        <v>1684</v>
      </c>
      <c r="D634" s="13" t="s">
        <v>1685</v>
      </c>
      <c r="E634" s="13" t="s">
        <v>15</v>
      </c>
      <c r="F634" s="13" t="s">
        <v>21</v>
      </c>
      <c r="G634" s="13" t="s">
        <v>28</v>
      </c>
      <c r="H634" s="14"/>
      <c r="I634" s="14" t="s">
        <v>1666</v>
      </c>
      <c r="J634" s="23">
        <v>6</v>
      </c>
      <c r="K634" s="24">
        <v>32</v>
      </c>
      <c r="L634" s="24">
        <f t="shared" si="9"/>
        <v>192</v>
      </c>
    </row>
    <row r="635" spans="1:12" s="21" customFormat="1" ht="75.95" customHeight="1" x14ac:dyDescent="0.2">
      <c r="A635" s="13"/>
      <c r="B635" s="11" t="s">
        <v>12</v>
      </c>
      <c r="C635" s="15" t="s">
        <v>1686</v>
      </c>
      <c r="D635" s="13" t="s">
        <v>226</v>
      </c>
      <c r="E635" s="13" t="s">
        <v>15</v>
      </c>
      <c r="F635" s="13" t="s">
        <v>16</v>
      </c>
      <c r="G635" s="13" t="s">
        <v>17</v>
      </c>
      <c r="H635" s="14"/>
      <c r="I635" s="14" t="s">
        <v>1687</v>
      </c>
      <c r="J635" s="23">
        <v>6</v>
      </c>
      <c r="K635" s="24">
        <v>75</v>
      </c>
      <c r="L635" s="24">
        <f t="shared" si="9"/>
        <v>450</v>
      </c>
    </row>
    <row r="636" spans="1:12" s="21" customFormat="1" ht="75.95" customHeight="1" x14ac:dyDescent="0.25">
      <c r="A636" s="18"/>
      <c r="B636" s="11" t="s">
        <v>12</v>
      </c>
      <c r="C636" s="15" t="s">
        <v>1688</v>
      </c>
      <c r="D636" s="13" t="s">
        <v>853</v>
      </c>
      <c r="E636" s="13" t="s">
        <v>15</v>
      </c>
      <c r="F636" s="13" t="s">
        <v>32</v>
      </c>
      <c r="G636" s="13" t="s">
        <v>28</v>
      </c>
      <c r="H636" s="14"/>
      <c r="I636" s="14" t="s">
        <v>1680</v>
      </c>
      <c r="J636" s="23">
        <v>6</v>
      </c>
      <c r="K636" s="24">
        <v>65</v>
      </c>
      <c r="L636" s="24">
        <f t="shared" si="9"/>
        <v>390</v>
      </c>
    </row>
    <row r="637" spans="1:12" s="21" customFormat="1" ht="75.95" customHeight="1" x14ac:dyDescent="0.25">
      <c r="A637" s="18"/>
      <c r="B637" s="11" t="s">
        <v>12</v>
      </c>
      <c r="C637" s="15" t="s">
        <v>1689</v>
      </c>
      <c r="D637" s="13" t="s">
        <v>31</v>
      </c>
      <c r="E637" s="13" t="s">
        <v>15</v>
      </c>
      <c r="F637" s="13" t="s">
        <v>32</v>
      </c>
      <c r="G637" s="13" t="s">
        <v>17</v>
      </c>
      <c r="H637" s="14"/>
      <c r="I637" s="14" t="s">
        <v>1680</v>
      </c>
      <c r="J637" s="23">
        <v>6</v>
      </c>
      <c r="K637" s="24">
        <v>97</v>
      </c>
      <c r="L637" s="24">
        <f t="shared" si="9"/>
        <v>582</v>
      </c>
    </row>
    <row r="638" spans="1:12" s="21" customFormat="1" ht="75.95" customHeight="1" x14ac:dyDescent="0.25">
      <c r="A638" s="18"/>
      <c r="B638" s="11" t="s">
        <v>12</v>
      </c>
      <c r="C638" s="15" t="s">
        <v>1690</v>
      </c>
      <c r="D638" s="13" t="s">
        <v>1691</v>
      </c>
      <c r="E638" s="13" t="s">
        <v>15</v>
      </c>
      <c r="F638" s="13" t="s">
        <v>21</v>
      </c>
      <c r="G638" s="13" t="s">
        <v>28</v>
      </c>
      <c r="H638" s="14"/>
      <c r="I638" s="14" t="s">
        <v>1692</v>
      </c>
      <c r="J638" s="23">
        <v>6</v>
      </c>
      <c r="K638" s="24">
        <v>70</v>
      </c>
      <c r="L638" s="24">
        <f t="shared" si="9"/>
        <v>420</v>
      </c>
    </row>
    <row r="639" spans="1:12" s="21" customFormat="1" ht="75.95" customHeight="1" x14ac:dyDescent="0.2">
      <c r="A639" s="13"/>
      <c r="B639" s="11" t="s">
        <v>12</v>
      </c>
      <c r="C639" s="15" t="s">
        <v>1693</v>
      </c>
      <c r="D639" s="13" t="s">
        <v>1694</v>
      </c>
      <c r="E639" s="13" t="s">
        <v>15</v>
      </c>
      <c r="F639" s="13" t="s">
        <v>21</v>
      </c>
      <c r="G639" s="13" t="s">
        <v>28</v>
      </c>
      <c r="H639" s="14"/>
      <c r="I639" s="14" t="s">
        <v>1695</v>
      </c>
      <c r="J639" s="23">
        <v>6</v>
      </c>
      <c r="K639" s="24">
        <v>75</v>
      </c>
      <c r="L639" s="24">
        <f t="shared" si="9"/>
        <v>450</v>
      </c>
    </row>
    <row r="640" spans="1:12" s="21" customFormat="1" ht="75.95" customHeight="1" x14ac:dyDescent="0.2">
      <c r="A640" s="13"/>
      <c r="B640" s="11" t="s">
        <v>12</v>
      </c>
      <c r="C640" s="15" t="s">
        <v>1696</v>
      </c>
      <c r="D640" s="13" t="s">
        <v>342</v>
      </c>
      <c r="E640" s="13" t="s">
        <v>15</v>
      </c>
      <c r="F640" s="13" t="s">
        <v>21</v>
      </c>
      <c r="G640" s="13" t="s">
        <v>17</v>
      </c>
      <c r="H640" s="14"/>
      <c r="I640" s="14" t="s">
        <v>1640</v>
      </c>
      <c r="J640" s="23">
        <v>6</v>
      </c>
      <c r="K640" s="24">
        <v>30</v>
      </c>
      <c r="L640" s="24">
        <f t="shared" si="9"/>
        <v>180</v>
      </c>
    </row>
    <row r="641" spans="1:12" s="21" customFormat="1" ht="75.95" customHeight="1" x14ac:dyDescent="0.2">
      <c r="A641" s="13"/>
      <c r="B641" s="11" t="s">
        <v>12</v>
      </c>
      <c r="C641" s="15" t="s">
        <v>1697</v>
      </c>
      <c r="D641" s="13" t="s">
        <v>900</v>
      </c>
      <c r="E641" s="13" t="s">
        <v>15</v>
      </c>
      <c r="F641" s="13" t="s">
        <v>21</v>
      </c>
      <c r="G641" s="13" t="s">
        <v>28</v>
      </c>
      <c r="H641" s="14"/>
      <c r="I641" s="14" t="s">
        <v>1698</v>
      </c>
      <c r="J641" s="23">
        <v>6</v>
      </c>
      <c r="K641" s="24">
        <v>81</v>
      </c>
      <c r="L641" s="24">
        <f t="shared" si="9"/>
        <v>486</v>
      </c>
    </row>
    <row r="642" spans="1:12" s="21" customFormat="1" ht="75.95" customHeight="1" x14ac:dyDescent="0.2">
      <c r="A642" s="13"/>
      <c r="B642" s="11" t="s">
        <v>12</v>
      </c>
      <c r="C642" s="15" t="s">
        <v>1699</v>
      </c>
      <c r="D642" s="13" t="s">
        <v>1700</v>
      </c>
      <c r="E642" s="13" t="s">
        <v>15</v>
      </c>
      <c r="F642" s="13" t="s">
        <v>16</v>
      </c>
      <c r="G642" s="13" t="s">
        <v>169</v>
      </c>
      <c r="H642" s="14"/>
      <c r="I642" s="14" t="s">
        <v>1701</v>
      </c>
      <c r="J642" s="23">
        <v>6</v>
      </c>
      <c r="K642" s="24">
        <v>54</v>
      </c>
      <c r="L642" s="24">
        <f t="shared" si="9"/>
        <v>324</v>
      </c>
    </row>
    <row r="643" spans="1:12" s="21" customFormat="1" ht="75.95" customHeight="1" x14ac:dyDescent="0.2">
      <c r="A643" s="13"/>
      <c r="B643" s="11" t="s">
        <v>12</v>
      </c>
      <c r="C643" s="15" t="s">
        <v>1702</v>
      </c>
      <c r="D643" s="13" t="s">
        <v>1504</v>
      </c>
      <c r="E643" s="13" t="s">
        <v>15</v>
      </c>
      <c r="F643" s="13" t="s">
        <v>16</v>
      </c>
      <c r="G643" s="13" t="s">
        <v>17</v>
      </c>
      <c r="H643" s="14"/>
      <c r="I643" s="14" t="s">
        <v>1680</v>
      </c>
      <c r="J643" s="23">
        <v>6</v>
      </c>
      <c r="K643" s="24">
        <v>75</v>
      </c>
      <c r="L643" s="24">
        <f t="shared" si="9"/>
        <v>450</v>
      </c>
    </row>
    <row r="644" spans="1:12" s="21" customFormat="1" ht="75.95" customHeight="1" x14ac:dyDescent="0.2">
      <c r="A644" s="13"/>
      <c r="B644" s="11" t="s">
        <v>12</v>
      </c>
      <c r="C644" s="15" t="s">
        <v>1703</v>
      </c>
      <c r="D644" s="13" t="s">
        <v>1704</v>
      </c>
      <c r="E644" s="13" t="s">
        <v>15</v>
      </c>
      <c r="F644" s="13" t="s">
        <v>16</v>
      </c>
      <c r="G644" s="13" t="s">
        <v>28</v>
      </c>
      <c r="H644" s="14"/>
      <c r="I644" s="14" t="s">
        <v>1705</v>
      </c>
      <c r="J644" s="23">
        <v>6</v>
      </c>
      <c r="K644" s="24">
        <v>54</v>
      </c>
      <c r="L644" s="24">
        <f t="shared" si="9"/>
        <v>324</v>
      </c>
    </row>
    <row r="645" spans="1:12" s="21" customFormat="1" ht="75.95" customHeight="1" x14ac:dyDescent="0.25">
      <c r="A645" s="18"/>
      <c r="B645" s="11" t="s">
        <v>12</v>
      </c>
      <c r="C645" s="15" t="s">
        <v>1571</v>
      </c>
      <c r="D645" s="13" t="s">
        <v>1572</v>
      </c>
      <c r="E645" s="13" t="s">
        <v>15</v>
      </c>
      <c r="F645" s="13" t="s">
        <v>21</v>
      </c>
      <c r="G645" s="13" t="s">
        <v>28</v>
      </c>
      <c r="H645" s="14"/>
      <c r="I645" s="14" t="s">
        <v>1706</v>
      </c>
      <c r="J645" s="23">
        <v>6</v>
      </c>
      <c r="K645" s="24">
        <v>43</v>
      </c>
      <c r="L645" s="24">
        <f t="shared" si="9"/>
        <v>258</v>
      </c>
    </row>
    <row r="646" spans="1:12" s="21" customFormat="1" ht="75.95" customHeight="1" x14ac:dyDescent="0.2">
      <c r="A646" s="13"/>
      <c r="B646" s="11" t="s">
        <v>12</v>
      </c>
      <c r="C646" s="15" t="s">
        <v>1707</v>
      </c>
      <c r="D646" s="13" t="s">
        <v>622</v>
      </c>
      <c r="E646" s="13" t="s">
        <v>15</v>
      </c>
      <c r="F646" s="13" t="s">
        <v>21</v>
      </c>
      <c r="G646" s="13" t="s">
        <v>17</v>
      </c>
      <c r="H646" s="14"/>
      <c r="I646" s="14" t="s">
        <v>1708</v>
      </c>
      <c r="J646" s="23">
        <v>6</v>
      </c>
      <c r="K646" s="24">
        <v>54</v>
      </c>
      <c r="L646" s="24">
        <f t="shared" si="9"/>
        <v>324</v>
      </c>
    </row>
    <row r="647" spans="1:12" s="21" customFormat="1" ht="75.95" customHeight="1" x14ac:dyDescent="0.2">
      <c r="A647" s="13"/>
      <c r="B647" s="11" t="s">
        <v>12</v>
      </c>
      <c r="C647" s="15" t="s">
        <v>1709</v>
      </c>
      <c r="D647" s="13" t="s">
        <v>1710</v>
      </c>
      <c r="E647" s="13" t="s">
        <v>15</v>
      </c>
      <c r="F647" s="13" t="s">
        <v>21</v>
      </c>
      <c r="G647" s="13" t="s">
        <v>28</v>
      </c>
      <c r="H647" s="14"/>
      <c r="I647" s="14" t="s">
        <v>1711</v>
      </c>
      <c r="J647" s="23">
        <v>6</v>
      </c>
      <c r="K647" s="24">
        <v>22</v>
      </c>
      <c r="L647" s="24">
        <f t="shared" ref="L647:L710" si="10">K647*J647</f>
        <v>132</v>
      </c>
    </row>
    <row r="648" spans="1:12" s="21" customFormat="1" ht="75.95" customHeight="1" x14ac:dyDescent="0.2">
      <c r="A648" s="13"/>
      <c r="B648" s="11" t="s">
        <v>12</v>
      </c>
      <c r="C648" s="15" t="s">
        <v>1712</v>
      </c>
      <c r="D648" s="13" t="s">
        <v>1713</v>
      </c>
      <c r="E648" s="13" t="s">
        <v>15</v>
      </c>
      <c r="F648" s="13" t="s">
        <v>16</v>
      </c>
      <c r="G648" s="13" t="s">
        <v>17</v>
      </c>
      <c r="H648" s="14"/>
      <c r="I648" s="14" t="s">
        <v>1714</v>
      </c>
      <c r="J648" s="23">
        <v>6</v>
      </c>
      <c r="K648" s="24">
        <v>43</v>
      </c>
      <c r="L648" s="24">
        <f t="shared" si="10"/>
        <v>258</v>
      </c>
    </row>
    <row r="649" spans="1:12" s="21" customFormat="1" ht="75.95" customHeight="1" x14ac:dyDescent="0.2">
      <c r="A649" s="13"/>
      <c r="B649" s="11" t="s">
        <v>12</v>
      </c>
      <c r="C649" s="15" t="s">
        <v>1715</v>
      </c>
      <c r="D649" s="13" t="s">
        <v>1716</v>
      </c>
      <c r="E649" s="13" t="s">
        <v>15</v>
      </c>
      <c r="F649" s="13" t="s">
        <v>71</v>
      </c>
      <c r="G649" s="13" t="s">
        <v>17</v>
      </c>
      <c r="H649" s="14"/>
      <c r="I649" s="14" t="s">
        <v>1658</v>
      </c>
      <c r="J649" s="23">
        <v>6</v>
      </c>
      <c r="K649" s="24">
        <v>27</v>
      </c>
      <c r="L649" s="24">
        <f t="shared" si="10"/>
        <v>162</v>
      </c>
    </row>
    <row r="650" spans="1:12" s="21" customFormat="1" ht="75.95" customHeight="1" x14ac:dyDescent="0.2">
      <c r="A650" s="13"/>
      <c r="B650" s="11" t="s">
        <v>12</v>
      </c>
      <c r="C650" s="15" t="s">
        <v>1717</v>
      </c>
      <c r="D650" s="13" t="s">
        <v>1718</v>
      </c>
      <c r="E650" s="13" t="s">
        <v>15</v>
      </c>
      <c r="F650" s="13" t="s">
        <v>71</v>
      </c>
      <c r="G650" s="13" t="s">
        <v>17</v>
      </c>
      <c r="H650" s="14"/>
      <c r="I650" s="14" t="s">
        <v>1680</v>
      </c>
      <c r="J650" s="23">
        <v>6</v>
      </c>
      <c r="K650" s="24">
        <v>49</v>
      </c>
      <c r="L650" s="24">
        <f t="shared" si="10"/>
        <v>294</v>
      </c>
    </row>
    <row r="651" spans="1:12" s="21" customFormat="1" ht="75.95" customHeight="1" x14ac:dyDescent="0.2">
      <c r="A651" s="13"/>
      <c r="B651" s="11" t="s">
        <v>12</v>
      </c>
      <c r="C651" s="15" t="s">
        <v>1719</v>
      </c>
      <c r="D651" s="13" t="s">
        <v>414</v>
      </c>
      <c r="E651" s="13" t="s">
        <v>15</v>
      </c>
      <c r="F651" s="13" t="s">
        <v>16</v>
      </c>
      <c r="G651" s="13" t="s">
        <v>28</v>
      </c>
      <c r="H651" s="14"/>
      <c r="I651" s="14" t="s">
        <v>1720</v>
      </c>
      <c r="J651" s="23">
        <v>5</v>
      </c>
      <c r="K651" s="24">
        <v>71</v>
      </c>
      <c r="L651" s="24">
        <f t="shared" si="10"/>
        <v>355</v>
      </c>
    </row>
    <row r="652" spans="1:12" s="21" customFormat="1" ht="75.95" customHeight="1" x14ac:dyDescent="0.25">
      <c r="A652" s="18"/>
      <c r="B652" s="11" t="s">
        <v>12</v>
      </c>
      <c r="C652" s="15" t="s">
        <v>1721</v>
      </c>
      <c r="D652" s="13" t="s">
        <v>1722</v>
      </c>
      <c r="E652" s="13" t="s">
        <v>15</v>
      </c>
      <c r="F652" s="13" t="s">
        <v>16</v>
      </c>
      <c r="G652" s="13" t="s">
        <v>28</v>
      </c>
      <c r="H652" s="14"/>
      <c r="I652" s="14" t="s">
        <v>1723</v>
      </c>
      <c r="J652" s="23">
        <v>5</v>
      </c>
      <c r="K652" s="24">
        <v>54</v>
      </c>
      <c r="L652" s="24">
        <f t="shared" si="10"/>
        <v>270</v>
      </c>
    </row>
    <row r="653" spans="1:12" s="21" customFormat="1" ht="75.95" customHeight="1" x14ac:dyDescent="0.2">
      <c r="A653" s="13"/>
      <c r="B653" s="11" t="s">
        <v>12</v>
      </c>
      <c r="C653" s="15" t="s">
        <v>1724</v>
      </c>
      <c r="D653" s="13" t="s">
        <v>1725</v>
      </c>
      <c r="E653" s="13" t="s">
        <v>15</v>
      </c>
      <c r="F653" s="13" t="s">
        <v>21</v>
      </c>
      <c r="G653" s="13" t="s">
        <v>28</v>
      </c>
      <c r="H653" s="14"/>
      <c r="I653" s="14" t="s">
        <v>1726</v>
      </c>
      <c r="J653" s="23">
        <v>5</v>
      </c>
      <c r="K653" s="24">
        <v>104</v>
      </c>
      <c r="L653" s="24">
        <f t="shared" si="10"/>
        <v>520</v>
      </c>
    </row>
    <row r="654" spans="1:12" s="21" customFormat="1" ht="75.95" customHeight="1" x14ac:dyDescent="0.2">
      <c r="A654" s="13"/>
      <c r="B654" s="11" t="s">
        <v>12</v>
      </c>
      <c r="C654" s="15" t="s">
        <v>1542</v>
      </c>
      <c r="D654" s="13" t="s">
        <v>1543</v>
      </c>
      <c r="E654" s="13" t="s">
        <v>15</v>
      </c>
      <c r="F654" s="13" t="s">
        <v>21</v>
      </c>
      <c r="G654" s="13" t="s">
        <v>17</v>
      </c>
      <c r="H654" s="14"/>
      <c r="I654" s="14" t="s">
        <v>1727</v>
      </c>
      <c r="J654" s="23">
        <v>5</v>
      </c>
      <c r="K654" s="24">
        <v>104</v>
      </c>
      <c r="L654" s="24">
        <f t="shared" si="10"/>
        <v>520</v>
      </c>
    </row>
    <row r="655" spans="1:12" s="21" customFormat="1" ht="75.95" customHeight="1" x14ac:dyDescent="0.25">
      <c r="A655" s="18"/>
      <c r="B655" s="11" t="s">
        <v>12</v>
      </c>
      <c r="C655" s="15" t="s">
        <v>1728</v>
      </c>
      <c r="D655" s="13" t="s">
        <v>1729</v>
      </c>
      <c r="E655" s="13" t="s">
        <v>15</v>
      </c>
      <c r="F655" s="13" t="s">
        <v>16</v>
      </c>
      <c r="G655" s="13" t="s">
        <v>169</v>
      </c>
      <c r="H655" s="14"/>
      <c r="I655" s="14" t="s">
        <v>1730</v>
      </c>
      <c r="J655" s="23">
        <v>5</v>
      </c>
      <c r="K655" s="24">
        <v>180</v>
      </c>
      <c r="L655" s="24">
        <f t="shared" si="10"/>
        <v>900</v>
      </c>
    </row>
    <row r="656" spans="1:12" s="21" customFormat="1" ht="75.95" customHeight="1" x14ac:dyDescent="0.2">
      <c r="A656" s="13"/>
      <c r="B656" s="11" t="s">
        <v>12</v>
      </c>
      <c r="C656" s="15" t="s">
        <v>1731</v>
      </c>
      <c r="D656" s="13" t="s">
        <v>1334</v>
      </c>
      <c r="E656" s="13" t="s">
        <v>15</v>
      </c>
      <c r="F656" s="13" t="s">
        <v>71</v>
      </c>
      <c r="G656" s="13" t="s">
        <v>17</v>
      </c>
      <c r="H656" s="14"/>
      <c r="I656" s="14" t="s">
        <v>1720</v>
      </c>
      <c r="J656" s="23">
        <v>5</v>
      </c>
      <c r="K656" s="24">
        <v>71</v>
      </c>
      <c r="L656" s="24">
        <f t="shared" si="10"/>
        <v>355</v>
      </c>
    </row>
    <row r="657" spans="1:12" s="21" customFormat="1" ht="75.95" customHeight="1" x14ac:dyDescent="0.25">
      <c r="A657" s="18"/>
      <c r="B657" s="11" t="s">
        <v>12</v>
      </c>
      <c r="C657" s="15" t="s">
        <v>1083</v>
      </c>
      <c r="D657" s="13" t="s">
        <v>1084</v>
      </c>
      <c r="E657" s="13" t="s">
        <v>15</v>
      </c>
      <c r="F657" s="13" t="s">
        <v>21</v>
      </c>
      <c r="G657" s="13" t="s">
        <v>17</v>
      </c>
      <c r="H657" s="14"/>
      <c r="I657" s="14" t="s">
        <v>1732</v>
      </c>
      <c r="J657" s="23">
        <v>5</v>
      </c>
      <c r="K657" s="24">
        <v>71</v>
      </c>
      <c r="L657" s="24">
        <f t="shared" si="10"/>
        <v>355</v>
      </c>
    </row>
    <row r="658" spans="1:12" s="21" customFormat="1" ht="75.95" customHeight="1" x14ac:dyDescent="0.2">
      <c r="A658" s="13"/>
      <c r="B658" s="11" t="s">
        <v>12</v>
      </c>
      <c r="C658" s="15" t="s">
        <v>1733</v>
      </c>
      <c r="D658" s="13" t="s">
        <v>1346</v>
      </c>
      <c r="E658" s="13" t="s">
        <v>15</v>
      </c>
      <c r="F658" s="13" t="s">
        <v>16</v>
      </c>
      <c r="G658" s="13" t="s">
        <v>28</v>
      </c>
      <c r="H658" s="14"/>
      <c r="I658" s="14" t="s">
        <v>1734</v>
      </c>
      <c r="J658" s="23">
        <v>5</v>
      </c>
      <c r="K658" s="24">
        <v>54</v>
      </c>
      <c r="L658" s="24">
        <f t="shared" si="10"/>
        <v>270</v>
      </c>
    </row>
    <row r="659" spans="1:12" s="21" customFormat="1" ht="75.95" customHeight="1" x14ac:dyDescent="0.25">
      <c r="A659" s="18"/>
      <c r="B659" s="11" t="s">
        <v>12</v>
      </c>
      <c r="C659" s="15" t="s">
        <v>1486</v>
      </c>
      <c r="D659" s="13" t="s">
        <v>1487</v>
      </c>
      <c r="E659" s="13" t="s">
        <v>15</v>
      </c>
      <c r="F659" s="13" t="s">
        <v>21</v>
      </c>
      <c r="G659" s="13" t="s">
        <v>28</v>
      </c>
      <c r="H659" s="14"/>
      <c r="I659" s="14" t="s">
        <v>1735</v>
      </c>
      <c r="J659" s="23">
        <v>5</v>
      </c>
      <c r="K659" s="24">
        <v>44</v>
      </c>
      <c r="L659" s="24">
        <f t="shared" si="10"/>
        <v>220</v>
      </c>
    </row>
    <row r="660" spans="1:12" s="21" customFormat="1" ht="75.95" customHeight="1" x14ac:dyDescent="0.2">
      <c r="A660" s="13"/>
      <c r="B660" s="11" t="s">
        <v>12</v>
      </c>
      <c r="C660" s="15" t="s">
        <v>1736</v>
      </c>
      <c r="D660" s="13" t="s">
        <v>1716</v>
      </c>
      <c r="E660" s="13" t="s">
        <v>15</v>
      </c>
      <c r="F660" s="13" t="s">
        <v>71</v>
      </c>
      <c r="G660" s="13" t="s">
        <v>17</v>
      </c>
      <c r="H660" s="14"/>
      <c r="I660" s="14" t="s">
        <v>1737</v>
      </c>
      <c r="J660" s="23">
        <v>5</v>
      </c>
      <c r="K660" s="24">
        <v>27</v>
      </c>
      <c r="L660" s="24">
        <f t="shared" si="10"/>
        <v>135</v>
      </c>
    </row>
    <row r="661" spans="1:12" s="21" customFormat="1" ht="75.95" customHeight="1" x14ac:dyDescent="0.2">
      <c r="A661" s="13"/>
      <c r="B661" s="11" t="s">
        <v>12</v>
      </c>
      <c r="C661" s="15" t="s">
        <v>1738</v>
      </c>
      <c r="D661" s="13" t="s">
        <v>1363</v>
      </c>
      <c r="E661" s="13" t="s">
        <v>15</v>
      </c>
      <c r="F661" s="13" t="s">
        <v>16</v>
      </c>
      <c r="G661" s="13" t="s">
        <v>28</v>
      </c>
      <c r="H661" s="14"/>
      <c r="I661" s="14" t="s">
        <v>1739</v>
      </c>
      <c r="J661" s="23">
        <v>5</v>
      </c>
      <c r="K661" s="24">
        <v>65</v>
      </c>
      <c r="L661" s="24">
        <f t="shared" si="10"/>
        <v>325</v>
      </c>
    </row>
    <row r="662" spans="1:12" s="21" customFormat="1" ht="75.95" customHeight="1" x14ac:dyDescent="0.2">
      <c r="A662" s="13"/>
      <c r="B662" s="11" t="s">
        <v>12</v>
      </c>
      <c r="C662" s="15" t="s">
        <v>1740</v>
      </c>
      <c r="D662" s="13" t="s">
        <v>1741</v>
      </c>
      <c r="E662" s="13" t="s">
        <v>15</v>
      </c>
      <c r="F662" s="13" t="s">
        <v>16</v>
      </c>
      <c r="G662" s="13" t="s">
        <v>17</v>
      </c>
      <c r="H662" s="14"/>
      <c r="I662" s="14" t="s">
        <v>1742</v>
      </c>
      <c r="J662" s="23">
        <v>5</v>
      </c>
      <c r="K662" s="24">
        <v>54</v>
      </c>
      <c r="L662" s="24">
        <f t="shared" si="10"/>
        <v>270</v>
      </c>
    </row>
    <row r="663" spans="1:12" s="21" customFormat="1" ht="75.95" customHeight="1" x14ac:dyDescent="0.2">
      <c r="A663" s="13"/>
      <c r="B663" s="11" t="s">
        <v>12</v>
      </c>
      <c r="C663" s="15">
        <v>91542222</v>
      </c>
      <c r="D663" s="13" t="s">
        <v>1743</v>
      </c>
      <c r="E663" s="13" t="s">
        <v>178</v>
      </c>
      <c r="F663" s="13"/>
      <c r="G663" s="13" t="s">
        <v>28</v>
      </c>
      <c r="H663" s="14"/>
      <c r="I663" s="14" t="s">
        <v>1744</v>
      </c>
      <c r="J663" s="23">
        <v>5</v>
      </c>
      <c r="K663" s="24">
        <v>703.39879999999994</v>
      </c>
      <c r="L663" s="24">
        <f t="shared" si="10"/>
        <v>3516.9939999999997</v>
      </c>
    </row>
    <row r="664" spans="1:12" s="21" customFormat="1" ht="75.95" customHeight="1" x14ac:dyDescent="0.2">
      <c r="A664" s="13"/>
      <c r="B664" s="11" t="s">
        <v>12</v>
      </c>
      <c r="C664" s="15" t="s">
        <v>1745</v>
      </c>
      <c r="D664" s="13" t="s">
        <v>345</v>
      </c>
      <c r="E664" s="13" t="s">
        <v>39</v>
      </c>
      <c r="F664" s="13"/>
      <c r="G664" s="13" t="s">
        <v>17</v>
      </c>
      <c r="H664" s="14"/>
      <c r="I664" s="14" t="s">
        <v>1746</v>
      </c>
      <c r="J664" s="23">
        <v>5</v>
      </c>
      <c r="K664" s="24">
        <v>46.025641025641029</v>
      </c>
      <c r="L664" s="24">
        <f t="shared" si="10"/>
        <v>230.12820512820514</v>
      </c>
    </row>
    <row r="665" spans="1:12" s="21" customFormat="1" ht="75.95" customHeight="1" x14ac:dyDescent="0.2">
      <c r="A665" s="13"/>
      <c r="B665" s="11" t="s">
        <v>12</v>
      </c>
      <c r="C665" s="15" t="s">
        <v>1747</v>
      </c>
      <c r="D665" s="13" t="s">
        <v>1748</v>
      </c>
      <c r="E665" s="13" t="s">
        <v>39</v>
      </c>
      <c r="F665" s="13"/>
      <c r="G665" s="13" t="s">
        <v>28</v>
      </c>
      <c r="H665" s="14" t="s">
        <v>675</v>
      </c>
      <c r="I665" s="14" t="s">
        <v>1749</v>
      </c>
      <c r="J665" s="23">
        <v>5</v>
      </c>
      <c r="K665" s="24">
        <v>76.794871794871796</v>
      </c>
      <c r="L665" s="24">
        <f t="shared" si="10"/>
        <v>383.97435897435901</v>
      </c>
    </row>
    <row r="666" spans="1:12" s="21" customFormat="1" ht="75.95" customHeight="1" x14ac:dyDescent="0.2">
      <c r="A666" s="13"/>
      <c r="B666" s="11" t="s">
        <v>12</v>
      </c>
      <c r="C666" s="15" t="s">
        <v>1750</v>
      </c>
      <c r="D666" s="13" t="s">
        <v>1751</v>
      </c>
      <c r="E666" s="13" t="s">
        <v>39</v>
      </c>
      <c r="F666" s="13"/>
      <c r="G666" s="13" t="s">
        <v>169</v>
      </c>
      <c r="H666" s="14"/>
      <c r="I666" s="14" t="s">
        <v>1752</v>
      </c>
      <c r="J666" s="23">
        <v>5</v>
      </c>
      <c r="K666" s="24">
        <v>126.92307692307692</v>
      </c>
      <c r="L666" s="24">
        <f t="shared" si="10"/>
        <v>634.61538461538464</v>
      </c>
    </row>
    <row r="667" spans="1:12" ht="75.95" customHeight="1" x14ac:dyDescent="0.2">
      <c r="A667" s="13"/>
      <c r="B667" s="11" t="s">
        <v>12</v>
      </c>
      <c r="C667" s="15" t="s">
        <v>1753</v>
      </c>
      <c r="D667" s="13" t="s">
        <v>1754</v>
      </c>
      <c r="E667" s="13" t="s">
        <v>39</v>
      </c>
      <c r="F667" s="13"/>
      <c r="G667" s="13" t="s">
        <v>28</v>
      </c>
      <c r="H667" s="14" t="s">
        <v>675</v>
      </c>
      <c r="I667" s="14" t="s">
        <v>1755</v>
      </c>
      <c r="J667" s="23">
        <v>5</v>
      </c>
      <c r="K667" s="24">
        <v>58.846153846153847</v>
      </c>
      <c r="L667" s="24">
        <f t="shared" si="10"/>
        <v>294.23076923076923</v>
      </c>
    </row>
    <row r="668" spans="1:12" ht="75.95" customHeight="1" x14ac:dyDescent="0.2">
      <c r="A668" s="13"/>
      <c r="B668" s="11" t="s">
        <v>12</v>
      </c>
      <c r="C668" s="15" t="s">
        <v>1756</v>
      </c>
      <c r="D668" s="13" t="s">
        <v>1754</v>
      </c>
      <c r="E668" s="13" t="s">
        <v>39</v>
      </c>
      <c r="F668" s="13"/>
      <c r="G668" s="13" t="s">
        <v>28</v>
      </c>
      <c r="H668" s="14" t="s">
        <v>675</v>
      </c>
      <c r="I668" s="14" t="s">
        <v>1755</v>
      </c>
      <c r="J668" s="23">
        <v>5</v>
      </c>
      <c r="K668" s="24">
        <v>58.846153846153847</v>
      </c>
      <c r="L668" s="24">
        <f t="shared" si="10"/>
        <v>294.23076923076923</v>
      </c>
    </row>
    <row r="669" spans="1:12" ht="75.95" customHeight="1" x14ac:dyDescent="0.2">
      <c r="A669" s="13"/>
      <c r="B669" s="11" t="s">
        <v>12</v>
      </c>
      <c r="C669" s="15" t="s">
        <v>1757</v>
      </c>
      <c r="D669" s="13" t="s">
        <v>1758</v>
      </c>
      <c r="E669" s="13" t="s">
        <v>39</v>
      </c>
      <c r="F669" s="13"/>
      <c r="G669" s="13" t="s">
        <v>28</v>
      </c>
      <c r="H669" s="14" t="s">
        <v>675</v>
      </c>
      <c r="I669" s="14" t="s">
        <v>1759</v>
      </c>
      <c r="J669" s="23">
        <v>5</v>
      </c>
      <c r="K669" s="24">
        <v>76.794871794871796</v>
      </c>
      <c r="L669" s="24">
        <f t="shared" si="10"/>
        <v>383.97435897435901</v>
      </c>
    </row>
    <row r="670" spans="1:12" ht="75.95" customHeight="1" x14ac:dyDescent="0.25">
      <c r="A670" s="18"/>
      <c r="B670" s="11" t="s">
        <v>12</v>
      </c>
      <c r="C670" s="15" t="s">
        <v>1760</v>
      </c>
      <c r="D670" s="13" t="s">
        <v>1761</v>
      </c>
      <c r="E670" s="13" t="s">
        <v>39</v>
      </c>
      <c r="F670" s="13"/>
      <c r="G670" s="13" t="s">
        <v>28</v>
      </c>
      <c r="H670" s="14" t="s">
        <v>675</v>
      </c>
      <c r="I670" s="14" t="s">
        <v>1755</v>
      </c>
      <c r="J670" s="23">
        <v>5</v>
      </c>
      <c r="K670" s="24">
        <v>102.43589743589745</v>
      </c>
      <c r="L670" s="24">
        <f t="shared" si="10"/>
        <v>512.17948717948718</v>
      </c>
    </row>
    <row r="671" spans="1:12" ht="75.95" customHeight="1" x14ac:dyDescent="0.25">
      <c r="A671" s="18"/>
      <c r="B671" s="11" t="s">
        <v>12</v>
      </c>
      <c r="C671" s="15" t="s">
        <v>1762</v>
      </c>
      <c r="D671" s="13" t="s">
        <v>1763</v>
      </c>
      <c r="E671" s="13" t="s">
        <v>39</v>
      </c>
      <c r="F671" s="13"/>
      <c r="G671" s="13" t="s">
        <v>17</v>
      </c>
      <c r="H671" s="14"/>
      <c r="I671" s="14" t="s">
        <v>1764</v>
      </c>
      <c r="J671" s="23">
        <v>5</v>
      </c>
      <c r="K671" s="24">
        <v>76.794871794871796</v>
      </c>
      <c r="L671" s="24">
        <f t="shared" si="10"/>
        <v>383.97435897435901</v>
      </c>
    </row>
    <row r="672" spans="1:12" ht="75.95" customHeight="1" x14ac:dyDescent="0.25">
      <c r="A672" s="18"/>
      <c r="B672" s="11" t="s">
        <v>12</v>
      </c>
      <c r="C672" s="15" t="s">
        <v>1765</v>
      </c>
      <c r="D672" s="13" t="s">
        <v>1117</v>
      </c>
      <c r="E672" s="13" t="s">
        <v>39</v>
      </c>
      <c r="F672" s="13"/>
      <c r="G672" s="13" t="s">
        <v>28</v>
      </c>
      <c r="H672" s="14" t="s">
        <v>675</v>
      </c>
      <c r="I672" s="14" t="s">
        <v>1766</v>
      </c>
      <c r="J672" s="23">
        <v>5</v>
      </c>
      <c r="K672" s="24">
        <v>63.974358974358978</v>
      </c>
      <c r="L672" s="24">
        <f t="shared" si="10"/>
        <v>319.87179487179492</v>
      </c>
    </row>
    <row r="673" spans="1:12" ht="75.95" customHeight="1" x14ac:dyDescent="0.25">
      <c r="A673" s="18"/>
      <c r="B673" s="11" t="s">
        <v>12</v>
      </c>
      <c r="C673" s="15" t="s">
        <v>1767</v>
      </c>
      <c r="D673" s="13" t="s">
        <v>1117</v>
      </c>
      <c r="E673" s="13" t="s">
        <v>39</v>
      </c>
      <c r="F673" s="13"/>
      <c r="G673" s="13" t="s">
        <v>28</v>
      </c>
      <c r="H673" s="14"/>
      <c r="I673" s="14" t="s">
        <v>1752</v>
      </c>
      <c r="J673" s="23">
        <v>5</v>
      </c>
      <c r="K673" s="24">
        <v>63.974358974358978</v>
      </c>
      <c r="L673" s="24">
        <f t="shared" si="10"/>
        <v>319.87179487179492</v>
      </c>
    </row>
    <row r="674" spans="1:12" ht="75.95" customHeight="1" x14ac:dyDescent="0.2">
      <c r="A674" s="13"/>
      <c r="B674" s="11" t="s">
        <v>12</v>
      </c>
      <c r="C674" s="15" t="s">
        <v>1768</v>
      </c>
      <c r="D674" s="13" t="s">
        <v>848</v>
      </c>
      <c r="E674" s="13" t="s">
        <v>39</v>
      </c>
      <c r="F674" s="13"/>
      <c r="G674" s="13" t="s">
        <v>28</v>
      </c>
      <c r="H674" s="14" t="s">
        <v>675</v>
      </c>
      <c r="I674" s="14" t="s">
        <v>1769</v>
      </c>
      <c r="J674" s="23">
        <v>5</v>
      </c>
      <c r="K674" s="24">
        <v>102.43589743589745</v>
      </c>
      <c r="L674" s="24">
        <f t="shared" si="10"/>
        <v>512.17948717948718</v>
      </c>
    </row>
    <row r="675" spans="1:12" ht="75.95" customHeight="1" x14ac:dyDescent="0.25">
      <c r="A675" s="18"/>
      <c r="B675" s="11" t="s">
        <v>12</v>
      </c>
      <c r="C675" s="15" t="s">
        <v>1770</v>
      </c>
      <c r="D675" s="13" t="s">
        <v>1771</v>
      </c>
      <c r="E675" s="13" t="s">
        <v>39</v>
      </c>
      <c r="F675" s="13"/>
      <c r="G675" s="13" t="s">
        <v>28</v>
      </c>
      <c r="H675" s="14"/>
      <c r="I675" s="14" t="s">
        <v>1772</v>
      </c>
      <c r="J675" s="23">
        <v>5</v>
      </c>
      <c r="K675" s="24">
        <v>51.153846153846153</v>
      </c>
      <c r="L675" s="24">
        <f t="shared" si="10"/>
        <v>255.76923076923077</v>
      </c>
    </row>
    <row r="676" spans="1:12" ht="75.95" customHeight="1" x14ac:dyDescent="0.2">
      <c r="A676" s="13"/>
      <c r="B676" s="11" t="s">
        <v>12</v>
      </c>
      <c r="C676" s="15" t="s">
        <v>1773</v>
      </c>
      <c r="D676" s="13" t="s">
        <v>1774</v>
      </c>
      <c r="E676" s="13" t="s">
        <v>39</v>
      </c>
      <c r="F676" s="13"/>
      <c r="G676" s="13" t="s">
        <v>28</v>
      </c>
      <c r="H676" s="14"/>
      <c r="I676" s="14" t="s">
        <v>1775</v>
      </c>
      <c r="J676" s="23">
        <v>5</v>
      </c>
      <c r="K676" s="24">
        <v>58.846153846153847</v>
      </c>
      <c r="L676" s="24">
        <f t="shared" si="10"/>
        <v>294.23076923076923</v>
      </c>
    </row>
    <row r="677" spans="1:12" ht="75.95" customHeight="1" x14ac:dyDescent="0.2">
      <c r="A677" s="13"/>
      <c r="B677" s="11" t="s">
        <v>12</v>
      </c>
      <c r="C677" s="15" t="s">
        <v>1776</v>
      </c>
      <c r="D677" s="13" t="s">
        <v>1597</v>
      </c>
      <c r="E677" s="13" t="s">
        <v>39</v>
      </c>
      <c r="F677" s="13"/>
      <c r="G677" s="13" t="s">
        <v>28</v>
      </c>
      <c r="H677" s="14" t="s">
        <v>675</v>
      </c>
      <c r="I677" s="14" t="s">
        <v>1777</v>
      </c>
      <c r="J677" s="23">
        <v>5</v>
      </c>
      <c r="K677" s="24">
        <v>51.153846153846153</v>
      </c>
      <c r="L677" s="24">
        <f t="shared" si="10"/>
        <v>255.76923076923077</v>
      </c>
    </row>
    <row r="678" spans="1:12" ht="75.95" customHeight="1" x14ac:dyDescent="0.2">
      <c r="A678" s="13"/>
      <c r="B678" s="11" t="s">
        <v>12</v>
      </c>
      <c r="C678" s="15" t="s">
        <v>1778</v>
      </c>
      <c r="D678" s="13" t="s">
        <v>1779</v>
      </c>
      <c r="E678" s="13" t="s">
        <v>39</v>
      </c>
      <c r="F678" s="13"/>
      <c r="G678" s="13" t="s">
        <v>28</v>
      </c>
      <c r="H678" s="14" t="s">
        <v>675</v>
      </c>
      <c r="I678" s="14" t="s">
        <v>1759</v>
      </c>
      <c r="J678" s="23">
        <v>5</v>
      </c>
      <c r="K678" s="24">
        <v>58.846153846153847</v>
      </c>
      <c r="L678" s="24">
        <f t="shared" si="10"/>
        <v>294.23076923076923</v>
      </c>
    </row>
    <row r="679" spans="1:12" ht="75.95" customHeight="1" x14ac:dyDescent="0.2">
      <c r="A679" s="13"/>
      <c r="B679" s="11" t="s">
        <v>12</v>
      </c>
      <c r="C679" s="15" t="s">
        <v>1780</v>
      </c>
      <c r="D679" s="13" t="s">
        <v>1392</v>
      </c>
      <c r="E679" s="13" t="s">
        <v>15</v>
      </c>
      <c r="F679" s="13" t="s">
        <v>71</v>
      </c>
      <c r="G679" s="13" t="s">
        <v>28</v>
      </c>
      <c r="H679" s="14"/>
      <c r="I679" s="14" t="s">
        <v>1727</v>
      </c>
      <c r="J679" s="23">
        <v>5</v>
      </c>
      <c r="K679" s="24">
        <v>97</v>
      </c>
      <c r="L679" s="24">
        <f t="shared" si="10"/>
        <v>485</v>
      </c>
    </row>
    <row r="680" spans="1:12" ht="75.95" customHeight="1" x14ac:dyDescent="0.2">
      <c r="A680" s="13"/>
      <c r="B680" s="11" t="s">
        <v>12</v>
      </c>
      <c r="C680" s="15" t="s">
        <v>1781</v>
      </c>
      <c r="D680" s="13" t="s">
        <v>1782</v>
      </c>
      <c r="E680" s="13" t="s">
        <v>15</v>
      </c>
      <c r="F680" s="13" t="s">
        <v>21</v>
      </c>
      <c r="G680" s="13" t="s">
        <v>28</v>
      </c>
      <c r="H680" s="14"/>
      <c r="I680" s="14" t="s">
        <v>1783</v>
      </c>
      <c r="J680" s="23">
        <v>5</v>
      </c>
      <c r="K680" s="24">
        <v>38</v>
      </c>
      <c r="L680" s="24">
        <f t="shared" si="10"/>
        <v>190</v>
      </c>
    </row>
    <row r="681" spans="1:12" ht="75.95" customHeight="1" x14ac:dyDescent="0.2">
      <c r="A681" s="13"/>
      <c r="B681" s="11" t="s">
        <v>12</v>
      </c>
      <c r="C681" s="15" t="s">
        <v>1784</v>
      </c>
      <c r="D681" s="13" t="s">
        <v>1785</v>
      </c>
      <c r="E681" s="13" t="s">
        <v>15</v>
      </c>
      <c r="F681" s="13" t="s">
        <v>21</v>
      </c>
      <c r="G681" s="13" t="s">
        <v>28</v>
      </c>
      <c r="H681" s="14"/>
      <c r="I681" s="14" t="s">
        <v>1786</v>
      </c>
      <c r="J681" s="23">
        <v>5</v>
      </c>
      <c r="K681" s="24">
        <v>34</v>
      </c>
      <c r="L681" s="24">
        <f t="shared" si="10"/>
        <v>170</v>
      </c>
    </row>
    <row r="682" spans="1:12" ht="75.95" customHeight="1" x14ac:dyDescent="0.2">
      <c r="A682" s="13"/>
      <c r="B682" s="11" t="s">
        <v>12</v>
      </c>
      <c r="C682" s="15" t="s">
        <v>1787</v>
      </c>
      <c r="D682" s="13" t="s">
        <v>1788</v>
      </c>
      <c r="E682" s="13" t="s">
        <v>15</v>
      </c>
      <c r="F682" s="13" t="s">
        <v>21</v>
      </c>
      <c r="G682" s="13" t="s">
        <v>28</v>
      </c>
      <c r="H682" s="14"/>
      <c r="I682" s="14" t="s">
        <v>1789</v>
      </c>
      <c r="J682" s="23">
        <v>5</v>
      </c>
      <c r="K682" s="24">
        <v>49</v>
      </c>
      <c r="L682" s="24">
        <f t="shared" si="10"/>
        <v>245</v>
      </c>
    </row>
    <row r="683" spans="1:12" ht="75.95" customHeight="1" x14ac:dyDescent="0.2">
      <c r="A683" s="13"/>
      <c r="B683" s="11" t="s">
        <v>12</v>
      </c>
      <c r="C683" s="15" t="s">
        <v>1790</v>
      </c>
      <c r="D683" s="13" t="s">
        <v>1791</v>
      </c>
      <c r="E683" s="13" t="s">
        <v>15</v>
      </c>
      <c r="F683" s="13" t="s">
        <v>1792</v>
      </c>
      <c r="G683" s="13" t="s">
        <v>28</v>
      </c>
      <c r="H683" s="14"/>
      <c r="I683" s="14" t="s">
        <v>1793</v>
      </c>
      <c r="J683" s="23">
        <v>5</v>
      </c>
      <c r="K683" s="24">
        <v>49</v>
      </c>
      <c r="L683" s="24">
        <f t="shared" si="10"/>
        <v>245</v>
      </c>
    </row>
    <row r="684" spans="1:12" ht="75.95" customHeight="1" x14ac:dyDescent="0.2">
      <c r="A684" s="13"/>
      <c r="B684" s="11" t="s">
        <v>12</v>
      </c>
      <c r="C684" s="15" t="s">
        <v>1794</v>
      </c>
      <c r="D684" s="13" t="s">
        <v>536</v>
      </c>
      <c r="E684" s="13" t="s">
        <v>15</v>
      </c>
      <c r="F684" s="13" t="s">
        <v>16</v>
      </c>
      <c r="G684" s="13" t="s">
        <v>17</v>
      </c>
      <c r="H684" s="14"/>
      <c r="I684" s="14" t="s">
        <v>1727</v>
      </c>
      <c r="J684" s="23">
        <v>5</v>
      </c>
      <c r="K684" s="24">
        <v>86</v>
      </c>
      <c r="L684" s="24">
        <f t="shared" si="10"/>
        <v>430</v>
      </c>
    </row>
    <row r="685" spans="1:12" ht="75.95" customHeight="1" x14ac:dyDescent="0.2">
      <c r="A685" s="13"/>
      <c r="B685" s="11" t="s">
        <v>12</v>
      </c>
      <c r="C685" s="15" t="s">
        <v>1795</v>
      </c>
      <c r="D685" s="13" t="s">
        <v>124</v>
      </c>
      <c r="E685" s="13" t="s">
        <v>15</v>
      </c>
      <c r="F685" s="13" t="s">
        <v>32</v>
      </c>
      <c r="G685" s="13" t="s">
        <v>17</v>
      </c>
      <c r="H685" s="14"/>
      <c r="I685" s="14" t="s">
        <v>1796</v>
      </c>
      <c r="J685" s="23">
        <v>5</v>
      </c>
      <c r="K685" s="24">
        <v>86</v>
      </c>
      <c r="L685" s="24">
        <f t="shared" si="10"/>
        <v>430</v>
      </c>
    </row>
    <row r="686" spans="1:12" ht="75.95" customHeight="1" x14ac:dyDescent="0.2">
      <c r="A686" s="13"/>
      <c r="B686" s="11" t="s">
        <v>12</v>
      </c>
      <c r="C686" s="15" t="s">
        <v>1797</v>
      </c>
      <c r="D686" s="13" t="s">
        <v>1140</v>
      </c>
      <c r="E686" s="13" t="s">
        <v>15</v>
      </c>
      <c r="F686" s="13" t="s">
        <v>32</v>
      </c>
      <c r="G686" s="13" t="s">
        <v>17</v>
      </c>
      <c r="H686" s="14"/>
      <c r="I686" s="14" t="s">
        <v>1798</v>
      </c>
      <c r="J686" s="23">
        <v>5</v>
      </c>
      <c r="K686" s="24">
        <v>59</v>
      </c>
      <c r="L686" s="24">
        <f t="shared" si="10"/>
        <v>295</v>
      </c>
    </row>
    <row r="687" spans="1:12" ht="75.95" customHeight="1" x14ac:dyDescent="0.25">
      <c r="A687" s="18"/>
      <c r="B687" s="11" t="s">
        <v>12</v>
      </c>
      <c r="C687" s="15" t="s">
        <v>1799</v>
      </c>
      <c r="D687" s="13" t="s">
        <v>1800</v>
      </c>
      <c r="E687" s="13" t="s">
        <v>15</v>
      </c>
      <c r="F687" s="13" t="s">
        <v>21</v>
      </c>
      <c r="G687" s="13" t="s">
        <v>17</v>
      </c>
      <c r="H687" s="14"/>
      <c r="I687" s="14" t="s">
        <v>1730</v>
      </c>
      <c r="J687" s="23">
        <v>5</v>
      </c>
      <c r="K687" s="24">
        <v>75</v>
      </c>
      <c r="L687" s="24">
        <f t="shared" si="10"/>
        <v>375</v>
      </c>
    </row>
    <row r="688" spans="1:12" ht="75.95" customHeight="1" x14ac:dyDescent="0.2">
      <c r="A688" s="13"/>
      <c r="B688" s="11" t="s">
        <v>12</v>
      </c>
      <c r="C688" s="15" t="s">
        <v>1801</v>
      </c>
      <c r="D688" s="13" t="s">
        <v>1802</v>
      </c>
      <c r="E688" s="13" t="s">
        <v>15</v>
      </c>
      <c r="F688" s="13" t="s">
        <v>21</v>
      </c>
      <c r="G688" s="13" t="s">
        <v>17</v>
      </c>
      <c r="H688" s="14"/>
      <c r="I688" s="14" t="s">
        <v>1723</v>
      </c>
      <c r="J688" s="23">
        <v>5</v>
      </c>
      <c r="K688" s="24">
        <v>49</v>
      </c>
      <c r="L688" s="24">
        <f t="shared" si="10"/>
        <v>245</v>
      </c>
    </row>
    <row r="689" spans="1:12" ht="75.95" customHeight="1" x14ac:dyDescent="0.2">
      <c r="A689" s="13"/>
      <c r="B689" s="11" t="s">
        <v>12</v>
      </c>
      <c r="C689" s="15" t="s">
        <v>138</v>
      </c>
      <c r="D689" s="13" t="s">
        <v>124</v>
      </c>
      <c r="E689" s="13" t="s">
        <v>15</v>
      </c>
      <c r="F689" s="13" t="s">
        <v>21</v>
      </c>
      <c r="G689" s="13" t="s">
        <v>17</v>
      </c>
      <c r="H689" s="14"/>
      <c r="I689" s="14" t="s">
        <v>1730</v>
      </c>
      <c r="J689" s="23">
        <v>5</v>
      </c>
      <c r="K689" s="24">
        <v>81</v>
      </c>
      <c r="L689" s="24">
        <f t="shared" si="10"/>
        <v>405</v>
      </c>
    </row>
    <row r="690" spans="1:12" ht="75.95" customHeight="1" x14ac:dyDescent="0.25">
      <c r="A690" s="18"/>
      <c r="B690" s="11" t="s">
        <v>12</v>
      </c>
      <c r="C690" s="15" t="s">
        <v>1803</v>
      </c>
      <c r="D690" s="13" t="s">
        <v>981</v>
      </c>
      <c r="E690" s="13" t="s">
        <v>15</v>
      </c>
      <c r="F690" s="13" t="s">
        <v>21</v>
      </c>
      <c r="G690" s="13" t="s">
        <v>28</v>
      </c>
      <c r="H690" s="14"/>
      <c r="I690" s="14" t="s">
        <v>1720</v>
      </c>
      <c r="J690" s="23">
        <v>5</v>
      </c>
      <c r="K690" s="24">
        <v>38</v>
      </c>
      <c r="L690" s="24">
        <f t="shared" si="10"/>
        <v>190</v>
      </c>
    </row>
    <row r="691" spans="1:12" ht="75.95" customHeight="1" x14ac:dyDescent="0.2">
      <c r="A691" s="13"/>
      <c r="B691" s="11" t="s">
        <v>12</v>
      </c>
      <c r="C691" s="15" t="s">
        <v>1804</v>
      </c>
      <c r="D691" s="13" t="s">
        <v>1146</v>
      </c>
      <c r="E691" s="13" t="s">
        <v>15</v>
      </c>
      <c r="F691" s="13" t="s">
        <v>16</v>
      </c>
      <c r="G691" s="13" t="s">
        <v>17</v>
      </c>
      <c r="H691" s="14"/>
      <c r="I691" s="14" t="s">
        <v>1727</v>
      </c>
      <c r="J691" s="23">
        <v>5</v>
      </c>
      <c r="K691" s="24">
        <v>108</v>
      </c>
      <c r="L691" s="24">
        <f t="shared" si="10"/>
        <v>540</v>
      </c>
    </row>
    <row r="692" spans="1:12" ht="75.95" customHeight="1" x14ac:dyDescent="0.2">
      <c r="A692" s="13"/>
      <c r="B692" s="11" t="s">
        <v>12</v>
      </c>
      <c r="C692" s="15" t="s">
        <v>1805</v>
      </c>
      <c r="D692" s="13" t="s">
        <v>900</v>
      </c>
      <c r="E692" s="13" t="s">
        <v>15</v>
      </c>
      <c r="F692" s="13" t="s">
        <v>21</v>
      </c>
      <c r="G692" s="13" t="s">
        <v>28</v>
      </c>
      <c r="H692" s="14"/>
      <c r="I692" s="14" t="s">
        <v>1727</v>
      </c>
      <c r="J692" s="23">
        <v>5</v>
      </c>
      <c r="K692" s="24">
        <v>81</v>
      </c>
      <c r="L692" s="24">
        <f t="shared" si="10"/>
        <v>405</v>
      </c>
    </row>
    <row r="693" spans="1:12" ht="75.95" customHeight="1" x14ac:dyDescent="0.25">
      <c r="A693" s="18"/>
      <c r="B693" s="11" t="s">
        <v>12</v>
      </c>
      <c r="C693" s="15" t="s">
        <v>1806</v>
      </c>
      <c r="D693" s="13" t="s">
        <v>1807</v>
      </c>
      <c r="E693" s="13" t="s">
        <v>15</v>
      </c>
      <c r="F693" s="13" t="s">
        <v>71</v>
      </c>
      <c r="G693" s="13" t="s">
        <v>17</v>
      </c>
      <c r="H693" s="14"/>
      <c r="I693" s="14" t="s">
        <v>1808</v>
      </c>
      <c r="J693" s="23">
        <v>5</v>
      </c>
      <c r="K693" s="24">
        <v>32</v>
      </c>
      <c r="L693" s="24">
        <f t="shared" si="10"/>
        <v>160</v>
      </c>
    </row>
    <row r="694" spans="1:12" ht="75.95" customHeight="1" x14ac:dyDescent="0.25">
      <c r="A694" s="18"/>
      <c r="B694" s="11" t="s">
        <v>12</v>
      </c>
      <c r="C694" s="15" t="s">
        <v>1809</v>
      </c>
      <c r="D694" s="13" t="s">
        <v>1810</v>
      </c>
      <c r="E694" s="13" t="s">
        <v>15</v>
      </c>
      <c r="F694" s="13" t="s">
        <v>71</v>
      </c>
      <c r="G694" s="13" t="s">
        <v>17</v>
      </c>
      <c r="H694" s="14"/>
      <c r="I694" s="14" t="s">
        <v>1811</v>
      </c>
      <c r="J694" s="23">
        <v>5</v>
      </c>
      <c r="K694" s="24">
        <v>54</v>
      </c>
      <c r="L694" s="24">
        <f t="shared" si="10"/>
        <v>270</v>
      </c>
    </row>
    <row r="695" spans="1:12" ht="75.95" customHeight="1" x14ac:dyDescent="0.2">
      <c r="A695" s="13"/>
      <c r="B695" s="11" t="s">
        <v>12</v>
      </c>
      <c r="C695" s="15" t="s">
        <v>296</v>
      </c>
      <c r="D695" s="13" t="s">
        <v>297</v>
      </c>
      <c r="E695" s="13" t="s">
        <v>15</v>
      </c>
      <c r="F695" s="13" t="s">
        <v>16</v>
      </c>
      <c r="G695" s="13" t="s">
        <v>28</v>
      </c>
      <c r="H695" s="14"/>
      <c r="I695" s="14" t="s">
        <v>1812</v>
      </c>
      <c r="J695" s="23">
        <v>5</v>
      </c>
      <c r="K695" s="24">
        <v>49</v>
      </c>
      <c r="L695" s="24">
        <f t="shared" si="10"/>
        <v>245</v>
      </c>
    </row>
    <row r="696" spans="1:12" ht="75.95" customHeight="1" x14ac:dyDescent="0.25">
      <c r="A696" s="18"/>
      <c r="B696" s="11" t="s">
        <v>12</v>
      </c>
      <c r="C696" s="15" t="s">
        <v>644</v>
      </c>
      <c r="D696" s="13" t="s">
        <v>645</v>
      </c>
      <c r="E696" s="13" t="s">
        <v>15</v>
      </c>
      <c r="F696" s="13" t="s">
        <v>16</v>
      </c>
      <c r="G696" s="13" t="s">
        <v>17</v>
      </c>
      <c r="H696" s="14"/>
      <c r="I696" s="14" t="s">
        <v>1811</v>
      </c>
      <c r="J696" s="23">
        <v>5</v>
      </c>
      <c r="K696" s="24">
        <v>81</v>
      </c>
      <c r="L696" s="24">
        <f t="shared" si="10"/>
        <v>405</v>
      </c>
    </row>
    <row r="697" spans="1:12" ht="75.95" customHeight="1" x14ac:dyDescent="0.2">
      <c r="A697" s="13"/>
      <c r="B697" s="11" t="s">
        <v>12</v>
      </c>
      <c r="C697" s="15" t="s">
        <v>1813</v>
      </c>
      <c r="D697" s="13" t="s">
        <v>35</v>
      </c>
      <c r="E697" s="13" t="s">
        <v>15</v>
      </c>
      <c r="F697" s="13" t="s">
        <v>16</v>
      </c>
      <c r="G697" s="13" t="s">
        <v>28</v>
      </c>
      <c r="H697" s="14"/>
      <c r="I697" s="14" t="s">
        <v>1814</v>
      </c>
      <c r="J697" s="23">
        <v>5</v>
      </c>
      <c r="K697" s="24">
        <v>70</v>
      </c>
      <c r="L697" s="24">
        <f t="shared" si="10"/>
        <v>350</v>
      </c>
    </row>
    <row r="698" spans="1:12" ht="75.95" customHeight="1" x14ac:dyDescent="0.2">
      <c r="A698" s="13"/>
      <c r="B698" s="11" t="s">
        <v>12</v>
      </c>
      <c r="C698" s="15" t="s">
        <v>1815</v>
      </c>
      <c r="D698" s="13" t="s">
        <v>1816</v>
      </c>
      <c r="E698" s="13" t="s">
        <v>15</v>
      </c>
      <c r="F698" s="13" t="s">
        <v>21</v>
      </c>
      <c r="G698" s="13" t="s">
        <v>28</v>
      </c>
      <c r="H698" s="14"/>
      <c r="I698" s="14" t="s">
        <v>1817</v>
      </c>
      <c r="J698" s="23">
        <v>5</v>
      </c>
      <c r="K698" s="24">
        <v>25</v>
      </c>
      <c r="L698" s="24">
        <f t="shared" si="10"/>
        <v>125</v>
      </c>
    </row>
    <row r="699" spans="1:12" ht="75.95" customHeight="1" x14ac:dyDescent="0.2">
      <c r="A699" s="13"/>
      <c r="B699" s="11" t="s">
        <v>12</v>
      </c>
      <c r="C699" s="15" t="s">
        <v>1427</v>
      </c>
      <c r="D699" s="13" t="s">
        <v>923</v>
      </c>
      <c r="E699" s="13" t="s">
        <v>15</v>
      </c>
      <c r="F699" s="13" t="s">
        <v>21</v>
      </c>
      <c r="G699" s="13" t="s">
        <v>169</v>
      </c>
      <c r="H699" s="14"/>
      <c r="I699" s="14" t="s">
        <v>1818</v>
      </c>
      <c r="J699" s="23">
        <v>5</v>
      </c>
      <c r="K699" s="24">
        <v>38</v>
      </c>
      <c r="L699" s="24">
        <f t="shared" si="10"/>
        <v>190</v>
      </c>
    </row>
    <row r="700" spans="1:12" ht="75.95" customHeight="1" x14ac:dyDescent="0.2">
      <c r="A700" s="13"/>
      <c r="B700" s="11" t="s">
        <v>12</v>
      </c>
      <c r="C700" s="15" t="s">
        <v>1819</v>
      </c>
      <c r="D700" s="13" t="s">
        <v>1820</v>
      </c>
      <c r="E700" s="13" t="s">
        <v>15</v>
      </c>
      <c r="F700" s="13" t="s">
        <v>21</v>
      </c>
      <c r="G700" s="13" t="s">
        <v>17</v>
      </c>
      <c r="H700" s="14"/>
      <c r="I700" s="14" t="s">
        <v>1817</v>
      </c>
      <c r="J700" s="23">
        <v>5</v>
      </c>
      <c r="K700" s="24">
        <v>22</v>
      </c>
      <c r="L700" s="24">
        <f t="shared" si="10"/>
        <v>110</v>
      </c>
    </row>
    <row r="701" spans="1:12" ht="75.95" customHeight="1" x14ac:dyDescent="0.25">
      <c r="A701" s="18"/>
      <c r="B701" s="11" t="s">
        <v>12</v>
      </c>
      <c r="C701" s="15" t="s">
        <v>1821</v>
      </c>
      <c r="D701" s="13" t="s">
        <v>1822</v>
      </c>
      <c r="E701" s="13" t="s">
        <v>15</v>
      </c>
      <c r="F701" s="13" t="s">
        <v>71</v>
      </c>
      <c r="G701" s="13" t="s">
        <v>28</v>
      </c>
      <c r="H701" s="14"/>
      <c r="I701" s="14" t="s">
        <v>1823</v>
      </c>
      <c r="J701" s="23">
        <v>5</v>
      </c>
      <c r="K701" s="24">
        <v>97</v>
      </c>
      <c r="L701" s="24">
        <f t="shared" si="10"/>
        <v>485</v>
      </c>
    </row>
    <row r="702" spans="1:12" ht="75.95" customHeight="1" x14ac:dyDescent="0.2">
      <c r="A702" s="13"/>
      <c r="B702" s="11" t="s">
        <v>12</v>
      </c>
      <c r="C702" s="15" t="s">
        <v>1824</v>
      </c>
      <c r="D702" s="13" t="s">
        <v>1825</v>
      </c>
      <c r="E702" s="13" t="s">
        <v>15</v>
      </c>
      <c r="F702" s="13" t="s">
        <v>71</v>
      </c>
      <c r="G702" s="13" t="s">
        <v>28</v>
      </c>
      <c r="H702" s="14"/>
      <c r="I702" s="14" t="s">
        <v>1826</v>
      </c>
      <c r="J702" s="23">
        <v>5</v>
      </c>
      <c r="K702" s="24">
        <v>27</v>
      </c>
      <c r="L702" s="24">
        <f t="shared" si="10"/>
        <v>135</v>
      </c>
    </row>
    <row r="703" spans="1:12" ht="75.95" customHeight="1" x14ac:dyDescent="0.2">
      <c r="A703" s="13"/>
      <c r="B703" s="11" t="s">
        <v>12</v>
      </c>
      <c r="C703" s="15" t="s">
        <v>1827</v>
      </c>
      <c r="D703" s="13" t="s">
        <v>1828</v>
      </c>
      <c r="E703" s="13" t="s">
        <v>15</v>
      </c>
      <c r="F703" s="13" t="s">
        <v>16</v>
      </c>
      <c r="G703" s="13" t="s">
        <v>28</v>
      </c>
      <c r="H703" s="14"/>
      <c r="I703" s="14" t="s">
        <v>1829</v>
      </c>
      <c r="J703" s="23">
        <v>5</v>
      </c>
      <c r="K703" s="24">
        <v>43</v>
      </c>
      <c r="L703" s="24">
        <f t="shared" si="10"/>
        <v>215</v>
      </c>
    </row>
    <row r="704" spans="1:12" ht="75.95" customHeight="1" x14ac:dyDescent="0.2">
      <c r="A704" s="13"/>
      <c r="B704" s="11" t="s">
        <v>12</v>
      </c>
      <c r="C704" s="15" t="s">
        <v>1830</v>
      </c>
      <c r="D704" s="13" t="s">
        <v>1831</v>
      </c>
      <c r="E704" s="13" t="s">
        <v>15</v>
      </c>
      <c r="F704" s="13" t="s">
        <v>16</v>
      </c>
      <c r="G704" s="13" t="s">
        <v>28</v>
      </c>
      <c r="H704" s="14"/>
      <c r="I704" s="14" t="s">
        <v>1832</v>
      </c>
      <c r="J704" s="23">
        <v>4</v>
      </c>
      <c r="K704" s="24">
        <v>60</v>
      </c>
      <c r="L704" s="24">
        <f t="shared" si="10"/>
        <v>240</v>
      </c>
    </row>
    <row r="705" spans="1:12" ht="75.95" customHeight="1" x14ac:dyDescent="0.2">
      <c r="A705" s="13"/>
      <c r="B705" s="11" t="s">
        <v>12</v>
      </c>
      <c r="C705" s="15" t="s">
        <v>1833</v>
      </c>
      <c r="D705" s="13" t="s">
        <v>1834</v>
      </c>
      <c r="E705" s="13" t="s">
        <v>15</v>
      </c>
      <c r="F705" s="13" t="s">
        <v>16</v>
      </c>
      <c r="G705" s="13" t="s">
        <v>17</v>
      </c>
      <c r="H705" s="14"/>
      <c r="I705" s="14" t="s">
        <v>1835</v>
      </c>
      <c r="J705" s="23">
        <v>4</v>
      </c>
      <c r="K705" s="24">
        <v>44</v>
      </c>
      <c r="L705" s="24">
        <f t="shared" si="10"/>
        <v>176</v>
      </c>
    </row>
    <row r="706" spans="1:12" ht="75.95" customHeight="1" x14ac:dyDescent="0.2">
      <c r="A706" s="13"/>
      <c r="B706" s="11" t="s">
        <v>12</v>
      </c>
      <c r="C706" s="15" t="s">
        <v>1836</v>
      </c>
      <c r="D706" s="13" t="s">
        <v>1837</v>
      </c>
      <c r="E706" s="13" t="s">
        <v>15</v>
      </c>
      <c r="F706" s="13" t="s">
        <v>16</v>
      </c>
      <c r="G706" s="13" t="s">
        <v>28</v>
      </c>
      <c r="H706" s="14"/>
      <c r="I706" s="14" t="s">
        <v>1838</v>
      </c>
      <c r="J706" s="23">
        <v>4</v>
      </c>
      <c r="K706" s="24">
        <v>87</v>
      </c>
      <c r="L706" s="24">
        <f t="shared" si="10"/>
        <v>348</v>
      </c>
    </row>
    <row r="707" spans="1:12" ht="75.95" customHeight="1" x14ac:dyDescent="0.2">
      <c r="A707" s="13"/>
      <c r="B707" s="11" t="s">
        <v>12</v>
      </c>
      <c r="C707" s="15" t="s">
        <v>1839</v>
      </c>
      <c r="D707" s="13" t="s">
        <v>619</v>
      </c>
      <c r="E707" s="13" t="s">
        <v>15</v>
      </c>
      <c r="F707" s="13" t="s">
        <v>21</v>
      </c>
      <c r="G707" s="13" t="s">
        <v>28</v>
      </c>
      <c r="H707" s="14"/>
      <c r="I707" s="14" t="s">
        <v>1840</v>
      </c>
      <c r="J707" s="23">
        <v>4</v>
      </c>
      <c r="K707" s="24">
        <v>71</v>
      </c>
      <c r="L707" s="24">
        <f t="shared" si="10"/>
        <v>284</v>
      </c>
    </row>
    <row r="708" spans="1:12" ht="75.95" customHeight="1" x14ac:dyDescent="0.2">
      <c r="A708" s="13"/>
      <c r="B708" s="11" t="s">
        <v>12</v>
      </c>
      <c r="C708" s="15" t="s">
        <v>1841</v>
      </c>
      <c r="D708" s="13" t="s">
        <v>1842</v>
      </c>
      <c r="E708" s="13" t="s">
        <v>15</v>
      </c>
      <c r="F708" s="13" t="s">
        <v>16</v>
      </c>
      <c r="G708" s="13" t="s">
        <v>17</v>
      </c>
      <c r="H708" s="14"/>
      <c r="I708" s="14" t="s">
        <v>1838</v>
      </c>
      <c r="J708" s="23">
        <v>4</v>
      </c>
      <c r="K708" s="24">
        <v>54</v>
      </c>
      <c r="L708" s="24">
        <f t="shared" si="10"/>
        <v>216</v>
      </c>
    </row>
    <row r="709" spans="1:12" ht="75.95" customHeight="1" x14ac:dyDescent="0.2">
      <c r="A709" s="13"/>
      <c r="B709" s="11" t="s">
        <v>12</v>
      </c>
      <c r="C709" s="15" t="s">
        <v>1843</v>
      </c>
      <c r="D709" s="13" t="s">
        <v>1844</v>
      </c>
      <c r="E709" s="13" t="s">
        <v>15</v>
      </c>
      <c r="F709" s="13" t="s">
        <v>16</v>
      </c>
      <c r="G709" s="13" t="s">
        <v>28</v>
      </c>
      <c r="H709" s="14"/>
      <c r="I709" s="14" t="s">
        <v>1845</v>
      </c>
      <c r="J709" s="23">
        <v>4</v>
      </c>
      <c r="K709" s="24">
        <v>41</v>
      </c>
      <c r="L709" s="24">
        <f t="shared" si="10"/>
        <v>164</v>
      </c>
    </row>
    <row r="710" spans="1:12" ht="75.95" customHeight="1" x14ac:dyDescent="0.2">
      <c r="A710" s="13"/>
      <c r="B710" s="11" t="s">
        <v>12</v>
      </c>
      <c r="C710" s="15" t="s">
        <v>1846</v>
      </c>
      <c r="D710" s="13" t="s">
        <v>1430</v>
      </c>
      <c r="E710" s="13" t="s">
        <v>15</v>
      </c>
      <c r="F710" s="13" t="s">
        <v>16</v>
      </c>
      <c r="G710" s="13" t="s">
        <v>17</v>
      </c>
      <c r="H710" s="14"/>
      <c r="I710" s="14" t="s">
        <v>1847</v>
      </c>
      <c r="J710" s="23">
        <v>4</v>
      </c>
      <c r="K710" s="24">
        <v>49</v>
      </c>
      <c r="L710" s="24">
        <f t="shared" si="10"/>
        <v>196</v>
      </c>
    </row>
    <row r="711" spans="1:12" ht="75.95" customHeight="1" x14ac:dyDescent="0.2">
      <c r="A711" s="13"/>
      <c r="B711" s="11" t="s">
        <v>12</v>
      </c>
      <c r="C711" s="15" t="s">
        <v>1848</v>
      </c>
      <c r="D711" s="13" t="s">
        <v>1849</v>
      </c>
      <c r="E711" s="13" t="s">
        <v>15</v>
      </c>
      <c r="F711" s="13" t="s">
        <v>16</v>
      </c>
      <c r="G711" s="13" t="s">
        <v>17</v>
      </c>
      <c r="H711" s="14"/>
      <c r="I711" s="14" t="s">
        <v>1850</v>
      </c>
      <c r="J711" s="23">
        <v>4</v>
      </c>
      <c r="K711" s="24">
        <v>44</v>
      </c>
      <c r="L711" s="24">
        <f t="shared" ref="L711:L774" si="11">K711*J711</f>
        <v>176</v>
      </c>
    </row>
    <row r="712" spans="1:12" ht="75.95" customHeight="1" x14ac:dyDescent="0.2">
      <c r="A712" s="13"/>
      <c r="B712" s="11" t="s">
        <v>12</v>
      </c>
      <c r="C712" s="15" t="s">
        <v>1851</v>
      </c>
      <c r="D712" s="13" t="s">
        <v>809</v>
      </c>
      <c r="E712" s="13" t="s">
        <v>15</v>
      </c>
      <c r="F712" s="13" t="s">
        <v>16</v>
      </c>
      <c r="G712" s="13" t="s">
        <v>169</v>
      </c>
      <c r="H712" s="14"/>
      <c r="I712" s="14" t="s">
        <v>1852</v>
      </c>
      <c r="J712" s="23">
        <v>4</v>
      </c>
      <c r="K712" s="24">
        <v>44</v>
      </c>
      <c r="L712" s="24">
        <f t="shared" si="11"/>
        <v>176</v>
      </c>
    </row>
    <row r="713" spans="1:12" ht="75.95" customHeight="1" x14ac:dyDescent="0.2">
      <c r="A713" s="13"/>
      <c r="B713" s="11" t="s">
        <v>12</v>
      </c>
      <c r="C713" s="15" t="s">
        <v>1853</v>
      </c>
      <c r="D713" s="13" t="s">
        <v>1285</v>
      </c>
      <c r="E713" s="13" t="s">
        <v>15</v>
      </c>
      <c r="F713" s="13" t="s">
        <v>16</v>
      </c>
      <c r="G713" s="13" t="s">
        <v>28</v>
      </c>
      <c r="H713" s="14"/>
      <c r="I713" s="14" t="s">
        <v>1840</v>
      </c>
      <c r="J713" s="23">
        <v>4</v>
      </c>
      <c r="K713" s="24">
        <v>60</v>
      </c>
      <c r="L713" s="24">
        <f t="shared" si="11"/>
        <v>240</v>
      </c>
    </row>
    <row r="714" spans="1:12" ht="75.95" customHeight="1" x14ac:dyDescent="0.2">
      <c r="A714" s="13"/>
      <c r="B714" s="11" t="s">
        <v>12</v>
      </c>
      <c r="C714" s="15" t="s">
        <v>1854</v>
      </c>
      <c r="D714" s="13" t="s">
        <v>1288</v>
      </c>
      <c r="E714" s="13" t="s">
        <v>15</v>
      </c>
      <c r="F714" s="13" t="s">
        <v>16</v>
      </c>
      <c r="G714" s="13" t="s">
        <v>17</v>
      </c>
      <c r="H714" s="14"/>
      <c r="I714" s="14" t="s">
        <v>1855</v>
      </c>
      <c r="J714" s="23">
        <v>4</v>
      </c>
      <c r="K714" s="24">
        <v>60</v>
      </c>
      <c r="L714" s="24">
        <f t="shared" si="11"/>
        <v>240</v>
      </c>
    </row>
    <row r="715" spans="1:12" ht="75.95" customHeight="1" x14ac:dyDescent="0.2">
      <c r="A715" s="13"/>
      <c r="B715" s="11" t="s">
        <v>12</v>
      </c>
      <c r="C715" s="15" t="s">
        <v>1856</v>
      </c>
      <c r="D715" s="13" t="s">
        <v>1857</v>
      </c>
      <c r="E715" s="13" t="s">
        <v>15</v>
      </c>
      <c r="F715" s="13" t="s">
        <v>16</v>
      </c>
      <c r="G715" s="13" t="s">
        <v>17</v>
      </c>
      <c r="H715" s="14"/>
      <c r="I715" s="14" t="s">
        <v>1858</v>
      </c>
      <c r="J715" s="23">
        <v>4</v>
      </c>
      <c r="K715" s="24">
        <v>54</v>
      </c>
      <c r="L715" s="24">
        <f t="shared" si="11"/>
        <v>216</v>
      </c>
    </row>
    <row r="716" spans="1:12" ht="75.95" customHeight="1" x14ac:dyDescent="0.2">
      <c r="A716" s="13"/>
      <c r="B716" s="11" t="s">
        <v>12</v>
      </c>
      <c r="C716" s="15" t="s">
        <v>1859</v>
      </c>
      <c r="D716" s="13" t="s">
        <v>194</v>
      </c>
      <c r="E716" s="13" t="s">
        <v>15</v>
      </c>
      <c r="F716" s="13" t="s">
        <v>21</v>
      </c>
      <c r="G716" s="13" t="s">
        <v>17</v>
      </c>
      <c r="H716" s="14"/>
      <c r="I716" s="14" t="s">
        <v>1860</v>
      </c>
      <c r="J716" s="23">
        <v>4</v>
      </c>
      <c r="K716" s="24">
        <v>60</v>
      </c>
      <c r="L716" s="24">
        <f t="shared" si="11"/>
        <v>240</v>
      </c>
    </row>
    <row r="717" spans="1:12" ht="75.95" customHeight="1" x14ac:dyDescent="0.2">
      <c r="A717" s="13"/>
      <c r="B717" s="11" t="s">
        <v>12</v>
      </c>
      <c r="C717" s="15" t="s">
        <v>1861</v>
      </c>
      <c r="D717" s="13" t="s">
        <v>1862</v>
      </c>
      <c r="E717" s="13" t="s">
        <v>15</v>
      </c>
      <c r="F717" s="13" t="s">
        <v>16</v>
      </c>
      <c r="G717" s="13" t="s">
        <v>169</v>
      </c>
      <c r="H717" s="14"/>
      <c r="I717" s="14" t="s">
        <v>1863</v>
      </c>
      <c r="J717" s="23">
        <v>4</v>
      </c>
      <c r="K717" s="24">
        <v>131</v>
      </c>
      <c r="L717" s="24">
        <f t="shared" si="11"/>
        <v>524</v>
      </c>
    </row>
    <row r="718" spans="1:12" ht="75.95" customHeight="1" x14ac:dyDescent="0.2">
      <c r="A718" s="13"/>
      <c r="B718" s="11" t="s">
        <v>12</v>
      </c>
      <c r="C718" s="15">
        <v>5310101</v>
      </c>
      <c r="D718" s="13" t="s">
        <v>1864</v>
      </c>
      <c r="E718" s="13" t="s">
        <v>178</v>
      </c>
      <c r="F718" s="13"/>
      <c r="G718" s="13" t="s">
        <v>169</v>
      </c>
      <c r="H718" s="14"/>
      <c r="I718" s="14" t="s">
        <v>1865</v>
      </c>
      <c r="J718" s="23">
        <v>4</v>
      </c>
      <c r="K718" s="24">
        <v>8.8461538461538467</v>
      </c>
      <c r="L718" s="24">
        <f t="shared" si="11"/>
        <v>35.384615384615387</v>
      </c>
    </row>
    <row r="719" spans="1:12" ht="75.95" customHeight="1" x14ac:dyDescent="0.2">
      <c r="A719" s="13"/>
      <c r="B719" s="11" t="s">
        <v>12</v>
      </c>
      <c r="C719" s="15">
        <v>10716901</v>
      </c>
      <c r="D719" s="13" t="s">
        <v>1866</v>
      </c>
      <c r="E719" s="13" t="s">
        <v>669</v>
      </c>
      <c r="F719" s="13"/>
      <c r="G719" s="13" t="s">
        <v>169</v>
      </c>
      <c r="H719" s="14"/>
      <c r="I719" s="14" t="s">
        <v>1867</v>
      </c>
      <c r="J719" s="23">
        <v>4</v>
      </c>
      <c r="K719" s="24">
        <v>221.61879999999999</v>
      </c>
      <c r="L719" s="24">
        <f t="shared" si="11"/>
        <v>886.47519999999997</v>
      </c>
    </row>
    <row r="720" spans="1:12" ht="75.95" customHeight="1" x14ac:dyDescent="0.2">
      <c r="A720" s="13"/>
      <c r="B720" s="11" t="s">
        <v>12</v>
      </c>
      <c r="C720" s="15">
        <v>10719903</v>
      </c>
      <c r="D720" s="13" t="s">
        <v>1868</v>
      </c>
      <c r="E720" s="13" t="s">
        <v>669</v>
      </c>
      <c r="F720" s="13"/>
      <c r="G720" s="13" t="s">
        <v>169</v>
      </c>
      <c r="H720" s="14"/>
      <c r="I720" s="14" t="s">
        <v>1869</v>
      </c>
      <c r="J720" s="23">
        <v>4</v>
      </c>
      <c r="K720" s="24">
        <v>51.142800000000001</v>
      </c>
      <c r="L720" s="24">
        <f t="shared" si="11"/>
        <v>204.5712</v>
      </c>
    </row>
    <row r="721" spans="1:12" ht="75.95" customHeight="1" x14ac:dyDescent="0.2">
      <c r="A721" s="13"/>
      <c r="B721" s="11" t="s">
        <v>12</v>
      </c>
      <c r="C721" s="15" t="s">
        <v>1870</v>
      </c>
      <c r="D721" s="13" t="s">
        <v>488</v>
      </c>
      <c r="E721" s="13" t="s">
        <v>178</v>
      </c>
      <c r="F721" s="13"/>
      <c r="G721" s="13" t="s">
        <v>169</v>
      </c>
      <c r="H721" s="14" t="s">
        <v>180</v>
      </c>
      <c r="I721" s="14" t="s">
        <v>1871</v>
      </c>
      <c r="J721" s="23">
        <v>4</v>
      </c>
      <c r="K721" s="24">
        <v>115.25641025641026</v>
      </c>
      <c r="L721" s="24">
        <f t="shared" si="11"/>
        <v>461.02564102564105</v>
      </c>
    </row>
    <row r="722" spans="1:12" ht="75.95" customHeight="1" x14ac:dyDescent="0.2">
      <c r="A722" s="13"/>
      <c r="B722" s="11" t="s">
        <v>12</v>
      </c>
      <c r="C722" s="15" t="s">
        <v>1872</v>
      </c>
      <c r="D722" s="13" t="s">
        <v>1873</v>
      </c>
      <c r="E722" s="13" t="s">
        <v>39</v>
      </c>
      <c r="F722" s="13"/>
      <c r="G722" s="13" t="s">
        <v>17</v>
      </c>
      <c r="H722" s="14"/>
      <c r="I722" s="14" t="s">
        <v>1874</v>
      </c>
      <c r="J722" s="23">
        <v>4</v>
      </c>
      <c r="K722" s="24">
        <v>35.769230769230766</v>
      </c>
      <c r="L722" s="24">
        <f t="shared" si="11"/>
        <v>143.07692307692307</v>
      </c>
    </row>
    <row r="723" spans="1:12" ht="75.95" customHeight="1" x14ac:dyDescent="0.2">
      <c r="A723" s="13"/>
      <c r="B723" s="11" t="s">
        <v>12</v>
      </c>
      <c r="C723" s="15" t="s">
        <v>1875</v>
      </c>
      <c r="D723" s="13" t="s">
        <v>1876</v>
      </c>
      <c r="E723" s="13" t="s">
        <v>39</v>
      </c>
      <c r="F723" s="13"/>
      <c r="G723" s="13" t="s">
        <v>17</v>
      </c>
      <c r="H723" s="14"/>
      <c r="I723" s="14" t="s">
        <v>1877</v>
      </c>
      <c r="J723" s="23">
        <v>4</v>
      </c>
      <c r="K723" s="24">
        <v>51.153846153846153</v>
      </c>
      <c r="L723" s="24">
        <f t="shared" si="11"/>
        <v>204.61538461538461</v>
      </c>
    </row>
    <row r="724" spans="1:12" ht="75.95" customHeight="1" x14ac:dyDescent="0.2">
      <c r="A724" s="13"/>
      <c r="B724" s="11" t="s">
        <v>12</v>
      </c>
      <c r="C724" s="15" t="s">
        <v>1878</v>
      </c>
      <c r="D724" s="13" t="s">
        <v>1879</v>
      </c>
      <c r="E724" s="13" t="s">
        <v>39</v>
      </c>
      <c r="F724" s="13"/>
      <c r="G724" s="13" t="s">
        <v>28</v>
      </c>
      <c r="H724" s="14"/>
      <c r="I724" s="14" t="s">
        <v>1880</v>
      </c>
      <c r="J724" s="23">
        <v>4</v>
      </c>
      <c r="K724" s="24">
        <v>101.28205128205128</v>
      </c>
      <c r="L724" s="24">
        <f t="shared" si="11"/>
        <v>405.12820512820514</v>
      </c>
    </row>
    <row r="725" spans="1:12" ht="75.95" customHeight="1" x14ac:dyDescent="0.2">
      <c r="A725" s="13"/>
      <c r="B725" s="11" t="s">
        <v>12</v>
      </c>
      <c r="C725" s="15" t="s">
        <v>1881</v>
      </c>
      <c r="D725" s="13" t="s">
        <v>1882</v>
      </c>
      <c r="E725" s="13" t="s">
        <v>39</v>
      </c>
      <c r="F725" s="13"/>
      <c r="G725" s="13" t="s">
        <v>28</v>
      </c>
      <c r="H725" s="14"/>
      <c r="I725" s="14" t="s">
        <v>1883</v>
      </c>
      <c r="J725" s="23">
        <v>4</v>
      </c>
      <c r="K725" s="24">
        <v>115.25641025641026</v>
      </c>
      <c r="L725" s="24">
        <f t="shared" si="11"/>
        <v>461.02564102564105</v>
      </c>
    </row>
    <row r="726" spans="1:12" ht="75.95" customHeight="1" x14ac:dyDescent="0.2">
      <c r="A726" s="13"/>
      <c r="B726" s="11" t="s">
        <v>12</v>
      </c>
      <c r="C726" s="15" t="s">
        <v>1884</v>
      </c>
      <c r="D726" s="13" t="s">
        <v>1885</v>
      </c>
      <c r="E726" s="13" t="s">
        <v>39</v>
      </c>
      <c r="F726" s="13"/>
      <c r="G726" s="13" t="s">
        <v>17</v>
      </c>
      <c r="H726" s="14"/>
      <c r="I726" s="14" t="s">
        <v>1886</v>
      </c>
      <c r="J726" s="23">
        <v>4</v>
      </c>
      <c r="K726" s="24">
        <v>75.641025641025649</v>
      </c>
      <c r="L726" s="24">
        <f t="shared" si="11"/>
        <v>302.5641025641026</v>
      </c>
    </row>
    <row r="727" spans="1:12" ht="75.95" customHeight="1" x14ac:dyDescent="0.2">
      <c r="A727" s="13"/>
      <c r="B727" s="11" t="s">
        <v>12</v>
      </c>
      <c r="C727" s="15" t="s">
        <v>1887</v>
      </c>
      <c r="D727" s="13" t="s">
        <v>1888</v>
      </c>
      <c r="E727" s="13" t="s">
        <v>39</v>
      </c>
      <c r="F727" s="13"/>
      <c r="G727" s="13" t="s">
        <v>28</v>
      </c>
      <c r="H727" s="14"/>
      <c r="I727" s="14" t="s">
        <v>1883</v>
      </c>
      <c r="J727" s="23">
        <v>4</v>
      </c>
      <c r="K727" s="24">
        <v>152.56410256410257</v>
      </c>
      <c r="L727" s="24">
        <f t="shared" si="11"/>
        <v>610.25641025641028</v>
      </c>
    </row>
    <row r="728" spans="1:12" ht="75.95" customHeight="1" x14ac:dyDescent="0.25">
      <c r="A728" s="18"/>
      <c r="B728" s="11" t="s">
        <v>12</v>
      </c>
      <c r="C728" s="15" t="s">
        <v>1889</v>
      </c>
      <c r="D728" s="13" t="s">
        <v>1704</v>
      </c>
      <c r="E728" s="13" t="s">
        <v>39</v>
      </c>
      <c r="F728" s="13"/>
      <c r="G728" s="13" t="s">
        <v>28</v>
      </c>
      <c r="H728" s="14"/>
      <c r="I728" s="14" t="s">
        <v>1890</v>
      </c>
      <c r="J728" s="23">
        <v>4</v>
      </c>
      <c r="K728" s="24">
        <v>46.025641025641029</v>
      </c>
      <c r="L728" s="24">
        <f t="shared" si="11"/>
        <v>184.10256410256412</v>
      </c>
    </row>
    <row r="729" spans="1:12" ht="75.95" customHeight="1" x14ac:dyDescent="0.2">
      <c r="A729" s="13"/>
      <c r="B729" s="11" t="s">
        <v>12</v>
      </c>
      <c r="C729" s="15" t="s">
        <v>1891</v>
      </c>
      <c r="D729" s="13" t="s">
        <v>186</v>
      </c>
      <c r="E729" s="13" t="s">
        <v>39</v>
      </c>
      <c r="F729" s="13"/>
      <c r="G729" s="13" t="s">
        <v>28</v>
      </c>
      <c r="H729" s="14"/>
      <c r="I729" s="14" t="s">
        <v>1880</v>
      </c>
      <c r="J729" s="23">
        <v>4</v>
      </c>
      <c r="K729" s="24">
        <v>46.025641025641029</v>
      </c>
      <c r="L729" s="24">
        <f t="shared" si="11"/>
        <v>184.10256410256412</v>
      </c>
    </row>
    <row r="730" spans="1:12" ht="75.95" customHeight="1" x14ac:dyDescent="0.25">
      <c r="A730" s="18"/>
      <c r="B730" s="11" t="s">
        <v>12</v>
      </c>
      <c r="C730" s="15" t="s">
        <v>1892</v>
      </c>
      <c r="D730" s="13" t="s">
        <v>1893</v>
      </c>
      <c r="E730" s="13" t="s">
        <v>39</v>
      </c>
      <c r="F730" s="13"/>
      <c r="G730" s="13" t="s">
        <v>28</v>
      </c>
      <c r="H730" s="14"/>
      <c r="I730" s="14" t="s">
        <v>1894</v>
      </c>
      <c r="J730" s="23">
        <v>4</v>
      </c>
      <c r="K730" s="24">
        <v>35.769230769230766</v>
      </c>
      <c r="L730" s="24">
        <f t="shared" si="11"/>
        <v>143.07692307692307</v>
      </c>
    </row>
    <row r="731" spans="1:12" ht="75.95" customHeight="1" x14ac:dyDescent="0.2">
      <c r="A731" s="13"/>
      <c r="B731" s="11" t="s">
        <v>12</v>
      </c>
      <c r="C731" s="15" t="s">
        <v>1895</v>
      </c>
      <c r="D731" s="13" t="s">
        <v>1896</v>
      </c>
      <c r="E731" s="13" t="s">
        <v>39</v>
      </c>
      <c r="F731" s="13"/>
      <c r="G731" s="13" t="s">
        <v>17</v>
      </c>
      <c r="H731" s="14"/>
      <c r="I731" s="14" t="s">
        <v>1894</v>
      </c>
      <c r="J731" s="23">
        <v>4</v>
      </c>
      <c r="K731" s="24">
        <v>89.615384615384613</v>
      </c>
      <c r="L731" s="24">
        <f t="shared" si="11"/>
        <v>358.46153846153845</v>
      </c>
    </row>
    <row r="732" spans="1:12" ht="75.95" customHeight="1" x14ac:dyDescent="0.2">
      <c r="A732" s="13"/>
      <c r="B732" s="11" t="s">
        <v>12</v>
      </c>
      <c r="C732" s="15" t="s">
        <v>1897</v>
      </c>
      <c r="D732" s="13" t="s">
        <v>1339</v>
      </c>
      <c r="E732" s="13" t="s">
        <v>39</v>
      </c>
      <c r="F732" s="13"/>
      <c r="G732" s="13" t="s">
        <v>28</v>
      </c>
      <c r="H732" s="14" t="s">
        <v>675</v>
      </c>
      <c r="I732" s="14" t="s">
        <v>1898</v>
      </c>
      <c r="J732" s="23">
        <v>4</v>
      </c>
      <c r="K732" s="24">
        <v>63.974358974358978</v>
      </c>
      <c r="L732" s="24">
        <f t="shared" si="11"/>
        <v>255.89743589743591</v>
      </c>
    </row>
    <row r="733" spans="1:12" ht="75.95" customHeight="1" x14ac:dyDescent="0.2">
      <c r="A733" s="13"/>
      <c r="B733" s="11" t="s">
        <v>12</v>
      </c>
      <c r="C733" s="15" t="s">
        <v>1899</v>
      </c>
      <c r="D733" s="13" t="s">
        <v>1900</v>
      </c>
      <c r="E733" s="13" t="s">
        <v>39</v>
      </c>
      <c r="F733" s="13"/>
      <c r="G733" s="13" t="s">
        <v>28</v>
      </c>
      <c r="H733" s="14" t="s">
        <v>675</v>
      </c>
      <c r="I733" s="14" t="s">
        <v>1898</v>
      </c>
      <c r="J733" s="23">
        <v>4</v>
      </c>
      <c r="K733" s="24">
        <v>51.153846153846153</v>
      </c>
      <c r="L733" s="24">
        <f t="shared" si="11"/>
        <v>204.61538461538461</v>
      </c>
    </row>
    <row r="734" spans="1:12" ht="75.95" customHeight="1" x14ac:dyDescent="0.2">
      <c r="A734" s="13"/>
      <c r="B734" s="11" t="s">
        <v>12</v>
      </c>
      <c r="C734" s="15" t="s">
        <v>1901</v>
      </c>
      <c r="D734" s="13" t="s">
        <v>1761</v>
      </c>
      <c r="E734" s="13" t="s">
        <v>39</v>
      </c>
      <c r="F734" s="13"/>
      <c r="G734" s="13" t="s">
        <v>28</v>
      </c>
      <c r="H734" s="14" t="s">
        <v>675</v>
      </c>
      <c r="I734" s="14" t="s">
        <v>1902</v>
      </c>
      <c r="J734" s="23">
        <v>4</v>
      </c>
      <c r="K734" s="24">
        <v>102.43589743589745</v>
      </c>
      <c r="L734" s="24">
        <f t="shared" si="11"/>
        <v>409.74358974358978</v>
      </c>
    </row>
    <row r="735" spans="1:12" ht="75.95" customHeight="1" x14ac:dyDescent="0.25">
      <c r="A735" s="18"/>
      <c r="B735" s="11" t="s">
        <v>12</v>
      </c>
      <c r="C735" s="15" t="s">
        <v>1903</v>
      </c>
      <c r="D735" s="13" t="s">
        <v>1904</v>
      </c>
      <c r="E735" s="13" t="s">
        <v>39</v>
      </c>
      <c r="F735" s="13"/>
      <c r="G735" s="13" t="s">
        <v>28</v>
      </c>
      <c r="H735" s="14"/>
      <c r="I735" s="14" t="s">
        <v>1905</v>
      </c>
      <c r="J735" s="23">
        <v>4</v>
      </c>
      <c r="K735" s="24">
        <v>243.46153846153848</v>
      </c>
      <c r="L735" s="24">
        <f t="shared" si="11"/>
        <v>973.84615384615392</v>
      </c>
    </row>
    <row r="736" spans="1:12" ht="75.95" customHeight="1" x14ac:dyDescent="0.25">
      <c r="A736" s="18"/>
      <c r="B736" s="11" t="s">
        <v>12</v>
      </c>
      <c r="C736" s="15" t="s">
        <v>1906</v>
      </c>
      <c r="D736" s="13" t="s">
        <v>1904</v>
      </c>
      <c r="E736" s="13" t="s">
        <v>39</v>
      </c>
      <c r="F736" s="13"/>
      <c r="G736" s="13" t="s">
        <v>28</v>
      </c>
      <c r="H736" s="14"/>
      <c r="I736" s="14" t="s">
        <v>1905</v>
      </c>
      <c r="J736" s="23">
        <v>4</v>
      </c>
      <c r="K736" s="24">
        <v>243.46153846153848</v>
      </c>
      <c r="L736" s="24">
        <f t="shared" si="11"/>
        <v>973.84615384615392</v>
      </c>
    </row>
    <row r="737" spans="1:12" ht="75.95" customHeight="1" x14ac:dyDescent="0.25">
      <c r="A737" s="18"/>
      <c r="B737" s="11" t="s">
        <v>12</v>
      </c>
      <c r="C737" s="15" t="s">
        <v>1907</v>
      </c>
      <c r="D737" s="13" t="s">
        <v>1908</v>
      </c>
      <c r="E737" s="13" t="s">
        <v>39</v>
      </c>
      <c r="F737" s="13"/>
      <c r="G737" s="13" t="s">
        <v>17</v>
      </c>
      <c r="H737" s="14"/>
      <c r="I737" s="14" t="s">
        <v>1909</v>
      </c>
      <c r="J737" s="23">
        <v>4</v>
      </c>
      <c r="K737" s="24">
        <v>115.25641025641026</v>
      </c>
      <c r="L737" s="24">
        <f t="shared" si="11"/>
        <v>461.02564102564105</v>
      </c>
    </row>
    <row r="738" spans="1:12" ht="75.95" customHeight="1" x14ac:dyDescent="0.25">
      <c r="A738" s="18"/>
      <c r="B738" s="11" t="s">
        <v>12</v>
      </c>
      <c r="C738" s="15" t="s">
        <v>1910</v>
      </c>
      <c r="D738" s="13" t="s">
        <v>1911</v>
      </c>
      <c r="E738" s="13" t="s">
        <v>39</v>
      </c>
      <c r="F738" s="13"/>
      <c r="G738" s="13" t="s">
        <v>28</v>
      </c>
      <c r="H738" s="14"/>
      <c r="I738" s="14" t="s">
        <v>1912</v>
      </c>
      <c r="J738" s="23">
        <v>4</v>
      </c>
      <c r="K738" s="24">
        <v>63.974358974358978</v>
      </c>
      <c r="L738" s="24">
        <f t="shared" si="11"/>
        <v>255.89743589743591</v>
      </c>
    </row>
    <row r="739" spans="1:12" ht="75.95" customHeight="1" x14ac:dyDescent="0.2">
      <c r="A739" s="13"/>
      <c r="B739" s="11" t="s">
        <v>12</v>
      </c>
      <c r="C739" s="15" t="s">
        <v>1913</v>
      </c>
      <c r="D739" s="13" t="s">
        <v>1914</v>
      </c>
      <c r="E739" s="13" t="s">
        <v>39</v>
      </c>
      <c r="F739" s="13"/>
      <c r="G739" s="13" t="s">
        <v>28</v>
      </c>
      <c r="H739" s="14" t="s">
        <v>675</v>
      </c>
      <c r="I739" s="14" t="s">
        <v>1915</v>
      </c>
      <c r="J739" s="23">
        <v>4</v>
      </c>
      <c r="K739" s="24">
        <v>71.666666666666671</v>
      </c>
      <c r="L739" s="24">
        <f t="shared" si="11"/>
        <v>286.66666666666669</v>
      </c>
    </row>
    <row r="740" spans="1:12" ht="75.95" customHeight="1" x14ac:dyDescent="0.25">
      <c r="A740" s="18"/>
      <c r="B740" s="11" t="s">
        <v>12</v>
      </c>
      <c r="C740" s="15" t="s">
        <v>1916</v>
      </c>
      <c r="D740" s="13" t="s">
        <v>1917</v>
      </c>
      <c r="E740" s="13" t="s">
        <v>39</v>
      </c>
      <c r="F740" s="13"/>
      <c r="G740" s="13" t="s">
        <v>28</v>
      </c>
      <c r="H740" s="14"/>
      <c r="I740" s="14" t="s">
        <v>1918</v>
      </c>
      <c r="J740" s="23">
        <v>4</v>
      </c>
      <c r="K740" s="24">
        <v>140.89743589743591</v>
      </c>
      <c r="L740" s="24">
        <f t="shared" si="11"/>
        <v>563.58974358974365</v>
      </c>
    </row>
    <row r="741" spans="1:12" ht="75.95" customHeight="1" x14ac:dyDescent="0.25">
      <c r="A741" s="18"/>
      <c r="B741" s="11" t="s">
        <v>12</v>
      </c>
      <c r="C741" s="15" t="s">
        <v>1919</v>
      </c>
      <c r="D741" s="13" t="s">
        <v>1527</v>
      </c>
      <c r="E741" s="13" t="s">
        <v>39</v>
      </c>
      <c r="F741" s="13"/>
      <c r="G741" s="13" t="s">
        <v>28</v>
      </c>
      <c r="H741" s="14"/>
      <c r="I741" s="14" t="s">
        <v>1920</v>
      </c>
      <c r="J741" s="23">
        <v>4</v>
      </c>
      <c r="K741" s="24">
        <v>51.153846153846153</v>
      </c>
      <c r="L741" s="24">
        <f t="shared" si="11"/>
        <v>204.61538461538461</v>
      </c>
    </row>
    <row r="742" spans="1:12" ht="75.95" customHeight="1" x14ac:dyDescent="0.2">
      <c r="A742" s="13"/>
      <c r="B742" s="11" t="s">
        <v>12</v>
      </c>
      <c r="C742" s="15" t="s">
        <v>1921</v>
      </c>
      <c r="D742" s="13" t="s">
        <v>194</v>
      </c>
      <c r="E742" s="13" t="s">
        <v>39</v>
      </c>
      <c r="F742" s="13"/>
      <c r="G742" s="13" t="s">
        <v>17</v>
      </c>
      <c r="H742" s="14"/>
      <c r="I742" s="14" t="s">
        <v>1922</v>
      </c>
      <c r="J742" s="23">
        <v>4</v>
      </c>
      <c r="K742" s="24">
        <v>51.153846153846153</v>
      </c>
      <c r="L742" s="24">
        <f t="shared" si="11"/>
        <v>204.61538461538461</v>
      </c>
    </row>
    <row r="743" spans="1:12" ht="75.95" customHeight="1" x14ac:dyDescent="0.2">
      <c r="A743" s="13"/>
      <c r="B743" s="11" t="s">
        <v>12</v>
      </c>
      <c r="C743" s="15" t="s">
        <v>1923</v>
      </c>
      <c r="D743" s="13" t="s">
        <v>1924</v>
      </c>
      <c r="E743" s="13" t="s">
        <v>39</v>
      </c>
      <c r="F743" s="13"/>
      <c r="G743" s="13" t="s">
        <v>28</v>
      </c>
      <c r="H743" s="14"/>
      <c r="I743" s="14" t="s">
        <v>1894</v>
      </c>
      <c r="J743" s="23">
        <v>4</v>
      </c>
      <c r="K743" s="24">
        <v>46.025641025641029</v>
      </c>
      <c r="L743" s="24">
        <f t="shared" si="11"/>
        <v>184.10256410256412</v>
      </c>
    </row>
    <row r="744" spans="1:12" ht="75.95" customHeight="1" x14ac:dyDescent="0.25">
      <c r="A744" s="18"/>
      <c r="B744" s="11" t="s">
        <v>12</v>
      </c>
      <c r="C744" s="15" t="s">
        <v>1925</v>
      </c>
      <c r="D744" s="13" t="s">
        <v>1642</v>
      </c>
      <c r="E744" s="13" t="s">
        <v>39</v>
      </c>
      <c r="F744" s="13"/>
      <c r="G744" s="13" t="s">
        <v>28</v>
      </c>
      <c r="H744" s="14"/>
      <c r="I744" s="14" t="s">
        <v>1912</v>
      </c>
      <c r="J744" s="23">
        <v>4</v>
      </c>
      <c r="K744" s="24">
        <v>102.43589743589745</v>
      </c>
      <c r="L744" s="24">
        <f t="shared" si="11"/>
        <v>409.74358974358978</v>
      </c>
    </row>
    <row r="745" spans="1:12" ht="75.95" customHeight="1" x14ac:dyDescent="0.2">
      <c r="A745" s="13"/>
      <c r="B745" s="11" t="s">
        <v>12</v>
      </c>
      <c r="C745" s="15" t="s">
        <v>1926</v>
      </c>
      <c r="D745" s="13" t="s">
        <v>1081</v>
      </c>
      <c r="E745" s="13" t="s">
        <v>669</v>
      </c>
      <c r="F745" s="13" t="s">
        <v>21</v>
      </c>
      <c r="G745" s="13" t="s">
        <v>17</v>
      </c>
      <c r="H745" s="14"/>
      <c r="I745" s="14" t="s">
        <v>1927</v>
      </c>
      <c r="J745" s="23">
        <v>4</v>
      </c>
      <c r="K745" s="24">
        <v>142</v>
      </c>
      <c r="L745" s="24">
        <f t="shared" si="11"/>
        <v>568</v>
      </c>
    </row>
    <row r="746" spans="1:12" ht="75.95" customHeight="1" x14ac:dyDescent="0.2">
      <c r="A746" s="13"/>
      <c r="B746" s="11" t="s">
        <v>12</v>
      </c>
      <c r="C746" s="15" t="s">
        <v>1928</v>
      </c>
      <c r="D746" s="13" t="s">
        <v>1462</v>
      </c>
      <c r="E746" s="13" t="s">
        <v>15</v>
      </c>
      <c r="F746" s="13" t="s">
        <v>21</v>
      </c>
      <c r="G746" s="13" t="s">
        <v>17</v>
      </c>
      <c r="H746" s="14"/>
      <c r="I746" s="14" t="s">
        <v>1929</v>
      </c>
      <c r="J746" s="23">
        <v>4</v>
      </c>
      <c r="K746" s="24">
        <v>34</v>
      </c>
      <c r="L746" s="24">
        <f t="shared" si="11"/>
        <v>136</v>
      </c>
    </row>
    <row r="747" spans="1:12" ht="75.95" customHeight="1" x14ac:dyDescent="0.2">
      <c r="A747" s="13"/>
      <c r="B747" s="11" t="s">
        <v>12</v>
      </c>
      <c r="C747" s="15" t="s">
        <v>1635</v>
      </c>
      <c r="D747" s="13" t="s">
        <v>1636</v>
      </c>
      <c r="E747" s="13" t="s">
        <v>15</v>
      </c>
      <c r="F747" s="13" t="s">
        <v>21</v>
      </c>
      <c r="G747" s="13" t="s">
        <v>28</v>
      </c>
      <c r="H747" s="14"/>
      <c r="I747" s="14" t="s">
        <v>1930</v>
      </c>
      <c r="J747" s="23">
        <v>4</v>
      </c>
      <c r="K747" s="24">
        <v>65</v>
      </c>
      <c r="L747" s="24">
        <f t="shared" si="11"/>
        <v>260</v>
      </c>
    </row>
    <row r="748" spans="1:12" ht="75.95" customHeight="1" x14ac:dyDescent="0.2">
      <c r="A748" s="13"/>
      <c r="B748" s="11" t="s">
        <v>12</v>
      </c>
      <c r="C748" s="15" t="s">
        <v>1931</v>
      </c>
      <c r="D748" s="13" t="s">
        <v>1932</v>
      </c>
      <c r="E748" s="13" t="s">
        <v>15</v>
      </c>
      <c r="F748" s="13" t="s">
        <v>21</v>
      </c>
      <c r="G748" s="13" t="s">
        <v>28</v>
      </c>
      <c r="H748" s="14"/>
      <c r="I748" s="14" t="s">
        <v>1832</v>
      </c>
      <c r="J748" s="23">
        <v>4</v>
      </c>
      <c r="K748" s="24">
        <v>54</v>
      </c>
      <c r="L748" s="24">
        <f t="shared" si="11"/>
        <v>216</v>
      </c>
    </row>
    <row r="749" spans="1:12" ht="75.95" customHeight="1" x14ac:dyDescent="0.2">
      <c r="A749" s="13"/>
      <c r="B749" s="11" t="s">
        <v>12</v>
      </c>
      <c r="C749" s="15" t="s">
        <v>1933</v>
      </c>
      <c r="D749" s="13" t="s">
        <v>1934</v>
      </c>
      <c r="E749" s="13" t="s">
        <v>15</v>
      </c>
      <c r="F749" s="13" t="s">
        <v>21</v>
      </c>
      <c r="G749" s="13" t="s">
        <v>17</v>
      </c>
      <c r="H749" s="14"/>
      <c r="I749" s="14" t="s">
        <v>1840</v>
      </c>
      <c r="J749" s="23">
        <v>4</v>
      </c>
      <c r="K749" s="24">
        <v>27</v>
      </c>
      <c r="L749" s="24">
        <f t="shared" si="11"/>
        <v>108</v>
      </c>
    </row>
    <row r="750" spans="1:12" ht="75.95" customHeight="1" x14ac:dyDescent="0.2">
      <c r="A750" s="13"/>
      <c r="B750" s="11" t="s">
        <v>12</v>
      </c>
      <c r="C750" s="15" t="s">
        <v>1935</v>
      </c>
      <c r="D750" s="13" t="s">
        <v>1936</v>
      </c>
      <c r="E750" s="13" t="s">
        <v>15</v>
      </c>
      <c r="F750" s="13" t="s">
        <v>1937</v>
      </c>
      <c r="G750" s="13" t="s">
        <v>28</v>
      </c>
      <c r="H750" s="14"/>
      <c r="I750" s="14" t="s">
        <v>1938</v>
      </c>
      <c r="J750" s="23">
        <v>4</v>
      </c>
      <c r="K750" s="24">
        <v>32</v>
      </c>
      <c r="L750" s="24">
        <f t="shared" si="11"/>
        <v>128</v>
      </c>
    </row>
    <row r="751" spans="1:12" ht="75.95" customHeight="1" x14ac:dyDescent="0.2">
      <c r="A751" s="13"/>
      <c r="B751" s="11" t="s">
        <v>12</v>
      </c>
      <c r="C751" s="15" t="s">
        <v>1939</v>
      </c>
      <c r="D751" s="13" t="s">
        <v>1940</v>
      </c>
      <c r="E751" s="13" t="s">
        <v>15</v>
      </c>
      <c r="F751" s="13" t="s">
        <v>71</v>
      </c>
      <c r="G751" s="13" t="s">
        <v>169</v>
      </c>
      <c r="H751" s="14"/>
      <c r="I751" s="14" t="s">
        <v>1941</v>
      </c>
      <c r="J751" s="23">
        <v>4</v>
      </c>
      <c r="K751" s="24">
        <v>27</v>
      </c>
      <c r="L751" s="24">
        <f t="shared" si="11"/>
        <v>108</v>
      </c>
    </row>
    <row r="752" spans="1:12" ht="75.95" customHeight="1" x14ac:dyDescent="0.2">
      <c r="A752" s="13"/>
      <c r="B752" s="11" t="s">
        <v>12</v>
      </c>
      <c r="C752" s="15" t="s">
        <v>1942</v>
      </c>
      <c r="D752" s="13" t="s">
        <v>1943</v>
      </c>
      <c r="E752" s="13" t="s">
        <v>15</v>
      </c>
      <c r="F752" s="13" t="s">
        <v>21</v>
      </c>
      <c r="G752" s="13" t="s">
        <v>28</v>
      </c>
      <c r="H752" s="14"/>
      <c r="I752" s="14" t="s">
        <v>1840</v>
      </c>
      <c r="J752" s="23">
        <v>4</v>
      </c>
      <c r="K752" s="24">
        <v>27</v>
      </c>
      <c r="L752" s="24">
        <f t="shared" si="11"/>
        <v>108</v>
      </c>
    </row>
    <row r="753" spans="1:12" ht="75.95" customHeight="1" x14ac:dyDescent="0.2">
      <c r="A753" s="13"/>
      <c r="B753" s="11" t="s">
        <v>12</v>
      </c>
      <c r="C753" s="15" t="s">
        <v>567</v>
      </c>
      <c r="D753" s="13" t="s">
        <v>550</v>
      </c>
      <c r="E753" s="13" t="s">
        <v>15</v>
      </c>
      <c r="F753" s="13" t="s">
        <v>21</v>
      </c>
      <c r="G753" s="13" t="s">
        <v>17</v>
      </c>
      <c r="H753" s="14"/>
      <c r="I753" s="14" t="s">
        <v>1944</v>
      </c>
      <c r="J753" s="23">
        <v>4</v>
      </c>
      <c r="K753" s="24">
        <v>59</v>
      </c>
      <c r="L753" s="24">
        <f t="shared" si="11"/>
        <v>236</v>
      </c>
    </row>
    <row r="754" spans="1:12" ht="75.95" customHeight="1" x14ac:dyDescent="0.2">
      <c r="A754" s="13"/>
      <c r="B754" s="11" t="s">
        <v>12</v>
      </c>
      <c r="C754" s="15" t="s">
        <v>1945</v>
      </c>
      <c r="D754" s="13" t="s">
        <v>1946</v>
      </c>
      <c r="E754" s="13" t="s">
        <v>15</v>
      </c>
      <c r="F754" s="13" t="s">
        <v>21</v>
      </c>
      <c r="G754" s="13" t="s">
        <v>17</v>
      </c>
      <c r="H754" s="14"/>
      <c r="I754" s="14" t="s">
        <v>1947</v>
      </c>
      <c r="J754" s="23">
        <v>4</v>
      </c>
      <c r="K754" s="24">
        <v>49</v>
      </c>
      <c r="L754" s="24">
        <f t="shared" si="11"/>
        <v>196</v>
      </c>
    </row>
    <row r="755" spans="1:12" ht="75.95" customHeight="1" x14ac:dyDescent="0.2">
      <c r="A755" s="13"/>
      <c r="B755" s="11" t="s">
        <v>12</v>
      </c>
      <c r="C755" s="15" t="s">
        <v>1948</v>
      </c>
      <c r="D755" s="13" t="s">
        <v>1946</v>
      </c>
      <c r="E755" s="13" t="s">
        <v>15</v>
      </c>
      <c r="F755" s="13" t="s">
        <v>21</v>
      </c>
      <c r="G755" s="13" t="s">
        <v>17</v>
      </c>
      <c r="H755" s="14"/>
      <c r="I755" s="14" t="s">
        <v>1949</v>
      </c>
      <c r="J755" s="23">
        <v>4</v>
      </c>
      <c r="K755" s="24">
        <v>49</v>
      </c>
      <c r="L755" s="24">
        <f t="shared" si="11"/>
        <v>196</v>
      </c>
    </row>
    <row r="756" spans="1:12" ht="75.95" customHeight="1" x14ac:dyDescent="0.25">
      <c r="A756" s="18"/>
      <c r="B756" s="11" t="s">
        <v>12</v>
      </c>
      <c r="C756" s="15" t="s">
        <v>1950</v>
      </c>
      <c r="D756" s="13" t="s">
        <v>1261</v>
      </c>
      <c r="E756" s="13" t="s">
        <v>15</v>
      </c>
      <c r="F756" s="13" t="s">
        <v>21</v>
      </c>
      <c r="G756" s="13" t="s">
        <v>17</v>
      </c>
      <c r="H756" s="14"/>
      <c r="I756" s="14" t="s">
        <v>1949</v>
      </c>
      <c r="J756" s="23">
        <v>4</v>
      </c>
      <c r="K756" s="24">
        <v>49</v>
      </c>
      <c r="L756" s="24">
        <f t="shared" si="11"/>
        <v>196</v>
      </c>
    </row>
    <row r="757" spans="1:12" ht="75.95" customHeight="1" x14ac:dyDescent="0.2">
      <c r="A757" s="13"/>
      <c r="B757" s="11" t="s">
        <v>12</v>
      </c>
      <c r="C757" s="15" t="s">
        <v>1951</v>
      </c>
      <c r="D757" s="13" t="s">
        <v>1952</v>
      </c>
      <c r="E757" s="13" t="s">
        <v>15</v>
      </c>
      <c r="F757" s="13" t="s">
        <v>16</v>
      </c>
      <c r="G757" s="13" t="s">
        <v>28</v>
      </c>
      <c r="H757" s="14"/>
      <c r="I757" s="14" t="s">
        <v>1838</v>
      </c>
      <c r="J757" s="23">
        <v>4</v>
      </c>
      <c r="K757" s="24">
        <v>70</v>
      </c>
      <c r="L757" s="24">
        <f t="shared" si="11"/>
        <v>280</v>
      </c>
    </row>
    <row r="758" spans="1:12" ht="75.95" customHeight="1" x14ac:dyDescent="0.2">
      <c r="A758" s="13"/>
      <c r="B758" s="11" t="s">
        <v>12</v>
      </c>
      <c r="C758" s="15" t="s">
        <v>1953</v>
      </c>
      <c r="D758" s="13" t="s">
        <v>464</v>
      </c>
      <c r="E758" s="13" t="s">
        <v>15</v>
      </c>
      <c r="F758" s="13" t="s">
        <v>21</v>
      </c>
      <c r="G758" s="13" t="s">
        <v>28</v>
      </c>
      <c r="H758" s="14"/>
      <c r="I758" s="14" t="s">
        <v>1832</v>
      </c>
      <c r="J758" s="23">
        <v>4</v>
      </c>
      <c r="K758" s="24">
        <v>43</v>
      </c>
      <c r="L758" s="24">
        <f t="shared" si="11"/>
        <v>172</v>
      </c>
    </row>
    <row r="759" spans="1:12" ht="75.95" customHeight="1" x14ac:dyDescent="0.2">
      <c r="A759" s="13"/>
      <c r="B759" s="11" t="s">
        <v>12</v>
      </c>
      <c r="C759" s="15" t="s">
        <v>1954</v>
      </c>
      <c r="D759" s="13" t="s">
        <v>1955</v>
      </c>
      <c r="E759" s="13" t="s">
        <v>15</v>
      </c>
      <c r="F759" s="13" t="s">
        <v>21</v>
      </c>
      <c r="G759" s="13" t="s">
        <v>28</v>
      </c>
      <c r="H759" s="14"/>
      <c r="I759" s="14" t="s">
        <v>1847</v>
      </c>
      <c r="J759" s="23">
        <v>4</v>
      </c>
      <c r="K759" s="24">
        <v>25</v>
      </c>
      <c r="L759" s="24">
        <f t="shared" si="11"/>
        <v>100</v>
      </c>
    </row>
    <row r="760" spans="1:12" ht="75.95" customHeight="1" x14ac:dyDescent="0.2">
      <c r="A760" s="13"/>
      <c r="B760" s="11" t="s">
        <v>12</v>
      </c>
      <c r="C760" s="15" t="s">
        <v>416</v>
      </c>
      <c r="D760" s="13" t="s">
        <v>417</v>
      </c>
      <c r="E760" s="13" t="s">
        <v>15</v>
      </c>
      <c r="F760" s="13" t="s">
        <v>21</v>
      </c>
      <c r="G760" s="13" t="s">
        <v>28</v>
      </c>
      <c r="H760" s="14"/>
      <c r="I760" s="14" t="s">
        <v>1956</v>
      </c>
      <c r="J760" s="23">
        <v>4</v>
      </c>
      <c r="K760" s="24">
        <v>43</v>
      </c>
      <c r="L760" s="24">
        <f t="shared" si="11"/>
        <v>172</v>
      </c>
    </row>
    <row r="761" spans="1:12" ht="75.95" customHeight="1" x14ac:dyDescent="0.2">
      <c r="A761" s="13"/>
      <c r="B761" s="11" t="s">
        <v>12</v>
      </c>
      <c r="C761" s="15" t="s">
        <v>1957</v>
      </c>
      <c r="D761" s="13" t="s">
        <v>1958</v>
      </c>
      <c r="E761" s="13" t="s">
        <v>15</v>
      </c>
      <c r="F761" s="13" t="s">
        <v>21</v>
      </c>
      <c r="G761" s="13" t="s">
        <v>28</v>
      </c>
      <c r="H761" s="14"/>
      <c r="I761" s="14" t="s">
        <v>1959</v>
      </c>
      <c r="J761" s="23">
        <v>4</v>
      </c>
      <c r="K761" s="24">
        <v>41</v>
      </c>
      <c r="L761" s="24">
        <f t="shared" si="11"/>
        <v>164</v>
      </c>
    </row>
    <row r="762" spans="1:12" ht="75.95" customHeight="1" x14ac:dyDescent="0.2">
      <c r="A762" s="13"/>
      <c r="B762" s="11" t="s">
        <v>12</v>
      </c>
      <c r="C762" s="15" t="s">
        <v>253</v>
      </c>
      <c r="D762" s="13" t="s">
        <v>254</v>
      </c>
      <c r="E762" s="13" t="s">
        <v>15</v>
      </c>
      <c r="F762" s="13" t="s">
        <v>71</v>
      </c>
      <c r="G762" s="13" t="s">
        <v>17</v>
      </c>
      <c r="H762" s="14"/>
      <c r="I762" s="14" t="s">
        <v>1960</v>
      </c>
      <c r="J762" s="23">
        <v>4</v>
      </c>
      <c r="K762" s="24">
        <v>49</v>
      </c>
      <c r="L762" s="24">
        <f t="shared" si="11"/>
        <v>196</v>
      </c>
    </row>
    <row r="763" spans="1:12" ht="75.95" customHeight="1" x14ac:dyDescent="0.2">
      <c r="A763" s="13"/>
      <c r="B763" s="11" t="s">
        <v>12</v>
      </c>
      <c r="C763" s="15" t="s">
        <v>1961</v>
      </c>
      <c r="D763" s="13" t="s">
        <v>1962</v>
      </c>
      <c r="E763" s="13" t="s">
        <v>15</v>
      </c>
      <c r="F763" s="13" t="s">
        <v>21</v>
      </c>
      <c r="G763" s="13" t="s">
        <v>28</v>
      </c>
      <c r="H763" s="14"/>
      <c r="I763" s="14" t="s">
        <v>1860</v>
      </c>
      <c r="J763" s="23">
        <v>4</v>
      </c>
      <c r="K763" s="24">
        <v>70</v>
      </c>
      <c r="L763" s="24">
        <f t="shared" si="11"/>
        <v>280</v>
      </c>
    </row>
    <row r="764" spans="1:12" ht="75.95" customHeight="1" x14ac:dyDescent="0.2">
      <c r="A764" s="13"/>
      <c r="B764" s="11" t="s">
        <v>12</v>
      </c>
      <c r="C764" s="15" t="s">
        <v>1963</v>
      </c>
      <c r="D764" s="13" t="s">
        <v>1964</v>
      </c>
      <c r="E764" s="13" t="s">
        <v>15</v>
      </c>
      <c r="F764" s="13" t="s">
        <v>21</v>
      </c>
      <c r="G764" s="13" t="s">
        <v>28</v>
      </c>
      <c r="H764" s="14"/>
      <c r="I764" s="14" t="s">
        <v>1965</v>
      </c>
      <c r="J764" s="23">
        <v>3</v>
      </c>
      <c r="K764" s="24">
        <v>71</v>
      </c>
      <c r="L764" s="24">
        <f t="shared" si="11"/>
        <v>213</v>
      </c>
    </row>
    <row r="765" spans="1:12" ht="75.95" customHeight="1" x14ac:dyDescent="0.25">
      <c r="A765" s="18"/>
      <c r="B765" s="11" t="s">
        <v>12</v>
      </c>
      <c r="C765" s="15" t="s">
        <v>1966</v>
      </c>
      <c r="D765" s="13" t="s">
        <v>1967</v>
      </c>
      <c r="E765" s="13" t="s">
        <v>15</v>
      </c>
      <c r="F765" s="13" t="s">
        <v>16</v>
      </c>
      <c r="G765" s="13" t="s">
        <v>28</v>
      </c>
      <c r="H765" s="14"/>
      <c r="I765" s="14" t="s">
        <v>1968</v>
      </c>
      <c r="J765" s="23">
        <v>3</v>
      </c>
      <c r="K765" s="24">
        <v>163</v>
      </c>
      <c r="L765" s="24">
        <f t="shared" si="11"/>
        <v>489</v>
      </c>
    </row>
    <row r="766" spans="1:12" ht="75.95" customHeight="1" x14ac:dyDescent="0.2">
      <c r="A766" s="13"/>
      <c r="B766" s="11" t="s">
        <v>12</v>
      </c>
      <c r="C766" s="15" t="s">
        <v>1969</v>
      </c>
      <c r="D766" s="13" t="s">
        <v>565</v>
      </c>
      <c r="E766" s="13" t="s">
        <v>15</v>
      </c>
      <c r="F766" s="13" t="s">
        <v>21</v>
      </c>
      <c r="G766" s="13" t="s">
        <v>17</v>
      </c>
      <c r="H766" s="14"/>
      <c r="I766" s="14" t="s">
        <v>1970</v>
      </c>
      <c r="J766" s="23">
        <v>3</v>
      </c>
      <c r="K766" s="24">
        <v>82</v>
      </c>
      <c r="L766" s="24">
        <f t="shared" si="11"/>
        <v>246</v>
      </c>
    </row>
    <row r="767" spans="1:12" ht="75.95" customHeight="1" x14ac:dyDescent="0.2">
      <c r="A767" s="13"/>
      <c r="B767" s="11" t="s">
        <v>12</v>
      </c>
      <c r="C767" s="15" t="s">
        <v>1971</v>
      </c>
      <c r="D767" s="13" t="s">
        <v>1972</v>
      </c>
      <c r="E767" s="13" t="s">
        <v>15</v>
      </c>
      <c r="F767" s="13" t="s">
        <v>16</v>
      </c>
      <c r="G767" s="13" t="s">
        <v>17</v>
      </c>
      <c r="H767" s="14"/>
      <c r="I767" s="14" t="s">
        <v>1968</v>
      </c>
      <c r="J767" s="23">
        <v>3</v>
      </c>
      <c r="K767" s="24">
        <v>65</v>
      </c>
      <c r="L767" s="24">
        <f t="shared" si="11"/>
        <v>195</v>
      </c>
    </row>
    <row r="768" spans="1:12" ht="75.95" customHeight="1" x14ac:dyDescent="0.2">
      <c r="A768" s="13"/>
      <c r="B768" s="11" t="s">
        <v>12</v>
      </c>
      <c r="C768" s="15" t="s">
        <v>1702</v>
      </c>
      <c r="D768" s="13" t="s">
        <v>1504</v>
      </c>
      <c r="E768" s="13" t="s">
        <v>15</v>
      </c>
      <c r="F768" s="13" t="s">
        <v>16</v>
      </c>
      <c r="G768" s="13" t="s">
        <v>17</v>
      </c>
      <c r="H768" s="14"/>
      <c r="I768" s="14" t="s">
        <v>1973</v>
      </c>
      <c r="J768" s="23">
        <v>3</v>
      </c>
      <c r="K768" s="24">
        <v>76</v>
      </c>
      <c r="L768" s="24">
        <f t="shared" si="11"/>
        <v>228</v>
      </c>
    </row>
    <row r="769" spans="1:12" ht="75.95" customHeight="1" x14ac:dyDescent="0.25">
      <c r="A769" s="18"/>
      <c r="B769" s="11" t="s">
        <v>12</v>
      </c>
      <c r="C769" s="15" t="s">
        <v>1974</v>
      </c>
      <c r="D769" s="13" t="s">
        <v>1975</v>
      </c>
      <c r="E769" s="13" t="s">
        <v>15</v>
      </c>
      <c r="F769" s="13" t="s">
        <v>21</v>
      </c>
      <c r="G769" s="13" t="s">
        <v>17</v>
      </c>
      <c r="H769" s="14"/>
      <c r="I769" s="14" t="s">
        <v>1976</v>
      </c>
      <c r="J769" s="23">
        <v>3</v>
      </c>
      <c r="K769" s="24">
        <v>65</v>
      </c>
      <c r="L769" s="24">
        <f t="shared" si="11"/>
        <v>195</v>
      </c>
    </row>
    <row r="770" spans="1:12" ht="75.95" customHeight="1" x14ac:dyDescent="0.2">
      <c r="A770" s="13"/>
      <c r="B770" s="11" t="s">
        <v>12</v>
      </c>
      <c r="C770" s="15" t="s">
        <v>1977</v>
      </c>
      <c r="D770" s="13" t="s">
        <v>953</v>
      </c>
      <c r="E770" s="13" t="s">
        <v>15</v>
      </c>
      <c r="F770" s="13" t="s">
        <v>16</v>
      </c>
      <c r="G770" s="13" t="s">
        <v>28</v>
      </c>
      <c r="H770" s="14"/>
      <c r="I770" s="14" t="s">
        <v>1978</v>
      </c>
      <c r="J770" s="23">
        <v>3</v>
      </c>
      <c r="K770" s="24">
        <v>65</v>
      </c>
      <c r="L770" s="24">
        <f t="shared" si="11"/>
        <v>195</v>
      </c>
    </row>
    <row r="771" spans="1:12" ht="75.95" customHeight="1" x14ac:dyDescent="0.2">
      <c r="A771" s="13"/>
      <c r="B771" s="11" t="s">
        <v>12</v>
      </c>
      <c r="C771" s="15" t="s">
        <v>1979</v>
      </c>
      <c r="D771" s="13" t="s">
        <v>1980</v>
      </c>
      <c r="E771" s="13" t="s">
        <v>15</v>
      </c>
      <c r="F771" s="13" t="s">
        <v>16</v>
      </c>
      <c r="G771" s="13" t="s">
        <v>17</v>
      </c>
      <c r="H771" s="14"/>
      <c r="I771" s="14" t="s">
        <v>1968</v>
      </c>
      <c r="J771" s="23">
        <v>3</v>
      </c>
      <c r="K771" s="24">
        <v>71</v>
      </c>
      <c r="L771" s="24">
        <f t="shared" si="11"/>
        <v>213</v>
      </c>
    </row>
    <row r="772" spans="1:12" ht="75.95" customHeight="1" x14ac:dyDescent="0.2">
      <c r="A772" s="13"/>
      <c r="B772" s="11" t="s">
        <v>12</v>
      </c>
      <c r="C772" s="15" t="s">
        <v>1981</v>
      </c>
      <c r="D772" s="13" t="s">
        <v>1980</v>
      </c>
      <c r="E772" s="13" t="s">
        <v>15</v>
      </c>
      <c r="F772" s="13" t="s">
        <v>16</v>
      </c>
      <c r="G772" s="13" t="s">
        <v>17</v>
      </c>
      <c r="H772" s="14"/>
      <c r="I772" s="14" t="s">
        <v>1982</v>
      </c>
      <c r="J772" s="23">
        <v>3</v>
      </c>
      <c r="K772" s="24">
        <v>71</v>
      </c>
      <c r="L772" s="24">
        <f t="shared" si="11"/>
        <v>213</v>
      </c>
    </row>
    <row r="773" spans="1:12" ht="75.95" customHeight="1" x14ac:dyDescent="0.2">
      <c r="A773" s="13"/>
      <c r="B773" s="11" t="s">
        <v>12</v>
      </c>
      <c r="C773" s="15" t="s">
        <v>1983</v>
      </c>
      <c r="D773" s="13" t="s">
        <v>1984</v>
      </c>
      <c r="E773" s="13" t="s">
        <v>15</v>
      </c>
      <c r="F773" s="13" t="s">
        <v>16</v>
      </c>
      <c r="G773" s="13" t="s">
        <v>28</v>
      </c>
      <c r="H773" s="14"/>
      <c r="I773" s="14" t="s">
        <v>1968</v>
      </c>
      <c r="J773" s="23">
        <v>3</v>
      </c>
      <c r="K773" s="24">
        <v>54</v>
      </c>
      <c r="L773" s="24">
        <f t="shared" si="11"/>
        <v>162</v>
      </c>
    </row>
    <row r="774" spans="1:12" ht="75.95" customHeight="1" x14ac:dyDescent="0.2">
      <c r="A774" s="13"/>
      <c r="B774" s="11" t="s">
        <v>12</v>
      </c>
      <c r="C774" s="15" t="s">
        <v>1985</v>
      </c>
      <c r="D774" s="13" t="s">
        <v>1572</v>
      </c>
      <c r="E774" s="13" t="s">
        <v>15</v>
      </c>
      <c r="F774" s="13" t="s">
        <v>21</v>
      </c>
      <c r="G774" s="13" t="s">
        <v>28</v>
      </c>
      <c r="H774" s="14"/>
      <c r="I774" s="14" t="s">
        <v>1986</v>
      </c>
      <c r="J774" s="23">
        <v>3</v>
      </c>
      <c r="K774" s="24">
        <v>44</v>
      </c>
      <c r="L774" s="24">
        <f t="shared" si="11"/>
        <v>132</v>
      </c>
    </row>
    <row r="775" spans="1:12" ht="75.95" customHeight="1" x14ac:dyDescent="0.2">
      <c r="A775" s="13"/>
      <c r="B775" s="11" t="s">
        <v>12</v>
      </c>
      <c r="C775" s="15" t="s">
        <v>1987</v>
      </c>
      <c r="D775" s="13" t="s">
        <v>1988</v>
      </c>
      <c r="E775" s="13" t="s">
        <v>15</v>
      </c>
      <c r="F775" s="13" t="s">
        <v>16</v>
      </c>
      <c r="G775" s="13" t="s">
        <v>28</v>
      </c>
      <c r="H775" s="14"/>
      <c r="I775" s="14" t="s">
        <v>1989</v>
      </c>
      <c r="J775" s="23">
        <v>3</v>
      </c>
      <c r="K775" s="24">
        <v>44</v>
      </c>
      <c r="L775" s="24">
        <f t="shared" ref="L775:L838" si="12">K775*J775</f>
        <v>132</v>
      </c>
    </row>
    <row r="776" spans="1:12" ht="75.95" customHeight="1" x14ac:dyDescent="0.2">
      <c r="A776" s="13"/>
      <c r="B776" s="11" t="s">
        <v>12</v>
      </c>
      <c r="C776" s="15" t="s">
        <v>1990</v>
      </c>
      <c r="D776" s="13" t="s">
        <v>1351</v>
      </c>
      <c r="E776" s="13" t="s">
        <v>15</v>
      </c>
      <c r="F776" s="13" t="s">
        <v>16</v>
      </c>
      <c r="G776" s="13" t="s">
        <v>28</v>
      </c>
      <c r="H776" s="14"/>
      <c r="I776" s="14" t="s">
        <v>1991</v>
      </c>
      <c r="J776" s="23">
        <v>3</v>
      </c>
      <c r="K776" s="24">
        <v>49</v>
      </c>
      <c r="L776" s="24">
        <f t="shared" si="12"/>
        <v>147</v>
      </c>
    </row>
    <row r="777" spans="1:12" ht="75.95" customHeight="1" x14ac:dyDescent="0.2">
      <c r="A777" s="13"/>
      <c r="B777" s="11" t="s">
        <v>12</v>
      </c>
      <c r="C777" s="15" t="s">
        <v>1992</v>
      </c>
      <c r="D777" s="13" t="s">
        <v>477</v>
      </c>
      <c r="E777" s="13" t="s">
        <v>15</v>
      </c>
      <c r="F777" s="13" t="s">
        <v>16</v>
      </c>
      <c r="G777" s="13" t="s">
        <v>17</v>
      </c>
      <c r="H777" s="14"/>
      <c r="I777" s="14" t="s">
        <v>1993</v>
      </c>
      <c r="J777" s="23">
        <v>3</v>
      </c>
      <c r="K777" s="24">
        <v>44</v>
      </c>
      <c r="L777" s="24">
        <f t="shared" si="12"/>
        <v>132</v>
      </c>
    </row>
    <row r="778" spans="1:12" ht="75.95" customHeight="1" x14ac:dyDescent="0.2">
      <c r="A778" s="13"/>
      <c r="B778" s="11" t="s">
        <v>12</v>
      </c>
      <c r="C778" s="15" t="s">
        <v>1994</v>
      </c>
      <c r="D778" s="13" t="s">
        <v>812</v>
      </c>
      <c r="E778" s="13" t="s">
        <v>15</v>
      </c>
      <c r="F778" s="13" t="s">
        <v>21</v>
      </c>
      <c r="G778" s="13" t="s">
        <v>28</v>
      </c>
      <c r="H778" s="14"/>
      <c r="I778" s="14" t="s">
        <v>1995</v>
      </c>
      <c r="J778" s="23">
        <v>3</v>
      </c>
      <c r="K778" s="24">
        <v>52</v>
      </c>
      <c r="L778" s="24">
        <f t="shared" si="12"/>
        <v>156</v>
      </c>
    </row>
    <row r="779" spans="1:12" ht="75.95" customHeight="1" x14ac:dyDescent="0.2">
      <c r="A779" s="13"/>
      <c r="B779" s="11" t="s">
        <v>12</v>
      </c>
      <c r="C779" s="15" t="s">
        <v>1996</v>
      </c>
      <c r="D779" s="13" t="s">
        <v>818</v>
      </c>
      <c r="E779" s="13" t="s">
        <v>15</v>
      </c>
      <c r="F779" s="13" t="s">
        <v>16</v>
      </c>
      <c r="G779" s="13" t="s">
        <v>17</v>
      </c>
      <c r="H779" s="14"/>
      <c r="I779" s="14" t="s">
        <v>1968</v>
      </c>
      <c r="J779" s="23">
        <v>3</v>
      </c>
      <c r="K779" s="24">
        <v>54</v>
      </c>
      <c r="L779" s="24">
        <f t="shared" si="12"/>
        <v>162</v>
      </c>
    </row>
    <row r="780" spans="1:12" ht="75.95" customHeight="1" x14ac:dyDescent="0.2">
      <c r="A780" s="13"/>
      <c r="B780" s="11" t="s">
        <v>12</v>
      </c>
      <c r="C780" s="15" t="s">
        <v>1997</v>
      </c>
      <c r="D780" s="13" t="s">
        <v>1070</v>
      </c>
      <c r="E780" s="13" t="s">
        <v>15</v>
      </c>
      <c r="F780" s="13" t="s">
        <v>16</v>
      </c>
      <c r="G780" s="13" t="s">
        <v>28</v>
      </c>
      <c r="H780" s="14"/>
      <c r="I780" s="14" t="s">
        <v>1973</v>
      </c>
      <c r="J780" s="23">
        <v>3</v>
      </c>
      <c r="K780" s="24">
        <v>65</v>
      </c>
      <c r="L780" s="24">
        <f t="shared" si="12"/>
        <v>195</v>
      </c>
    </row>
    <row r="781" spans="1:12" ht="75.95" customHeight="1" x14ac:dyDescent="0.2">
      <c r="A781" s="13"/>
      <c r="B781" s="11" t="s">
        <v>12</v>
      </c>
      <c r="C781" s="15" t="s">
        <v>1998</v>
      </c>
      <c r="D781" s="13" t="s">
        <v>1999</v>
      </c>
      <c r="E781" s="13" t="s">
        <v>15</v>
      </c>
      <c r="F781" s="13" t="s">
        <v>21</v>
      </c>
      <c r="G781" s="13" t="s">
        <v>28</v>
      </c>
      <c r="H781" s="14"/>
      <c r="I781" s="14" t="s">
        <v>1973</v>
      </c>
      <c r="J781" s="23">
        <v>3</v>
      </c>
      <c r="K781" s="24">
        <v>44</v>
      </c>
      <c r="L781" s="24">
        <f t="shared" si="12"/>
        <v>132</v>
      </c>
    </row>
    <row r="782" spans="1:12" ht="75.95" customHeight="1" x14ac:dyDescent="0.2">
      <c r="A782" s="13"/>
      <c r="B782" s="11" t="s">
        <v>12</v>
      </c>
      <c r="C782" s="15" t="s">
        <v>1632</v>
      </c>
      <c r="D782" s="13" t="s">
        <v>1633</v>
      </c>
      <c r="E782" s="13" t="s">
        <v>15</v>
      </c>
      <c r="F782" s="13" t="s">
        <v>21</v>
      </c>
      <c r="G782" s="13" t="s">
        <v>28</v>
      </c>
      <c r="H782" s="14"/>
      <c r="I782" s="14" t="s">
        <v>2000</v>
      </c>
      <c r="J782" s="23">
        <v>3</v>
      </c>
      <c r="K782" s="24">
        <v>54</v>
      </c>
      <c r="L782" s="24">
        <f t="shared" si="12"/>
        <v>162</v>
      </c>
    </row>
    <row r="783" spans="1:12" ht="75.95" customHeight="1" x14ac:dyDescent="0.2">
      <c r="A783" s="13"/>
      <c r="B783" s="11" t="s">
        <v>12</v>
      </c>
      <c r="C783" s="15" t="s">
        <v>2001</v>
      </c>
      <c r="D783" s="13" t="s">
        <v>2002</v>
      </c>
      <c r="E783" s="13" t="s">
        <v>39</v>
      </c>
      <c r="F783" s="13"/>
      <c r="G783" s="13" t="s">
        <v>17</v>
      </c>
      <c r="H783" s="14" t="s">
        <v>675</v>
      </c>
      <c r="I783" s="14" t="s">
        <v>2003</v>
      </c>
      <c r="J783" s="23">
        <v>3</v>
      </c>
      <c r="K783" s="24">
        <v>101.28205128205128</v>
      </c>
      <c r="L783" s="24">
        <f t="shared" si="12"/>
        <v>303.84615384615387</v>
      </c>
    </row>
    <row r="784" spans="1:12" ht="75.95" customHeight="1" x14ac:dyDescent="0.25">
      <c r="A784" s="18"/>
      <c r="B784" s="11" t="s">
        <v>12</v>
      </c>
      <c r="C784" s="15" t="s">
        <v>2004</v>
      </c>
      <c r="D784" s="13" t="s">
        <v>2005</v>
      </c>
      <c r="E784" s="13" t="s">
        <v>39</v>
      </c>
      <c r="F784" s="13"/>
      <c r="G784" s="13" t="s">
        <v>28</v>
      </c>
      <c r="H784" s="14"/>
      <c r="I784" s="14" t="s">
        <v>2006</v>
      </c>
      <c r="J784" s="23">
        <v>3</v>
      </c>
      <c r="K784" s="24">
        <v>51.153846153846153</v>
      </c>
      <c r="L784" s="24">
        <f t="shared" si="12"/>
        <v>153.46153846153845</v>
      </c>
    </row>
    <row r="785" spans="1:12" ht="75.95" customHeight="1" x14ac:dyDescent="0.25">
      <c r="A785" s="18"/>
      <c r="B785" s="11" t="s">
        <v>12</v>
      </c>
      <c r="C785" s="15" t="s">
        <v>2007</v>
      </c>
      <c r="D785" s="13" t="s">
        <v>2008</v>
      </c>
      <c r="E785" s="13" t="s">
        <v>39</v>
      </c>
      <c r="F785" s="13"/>
      <c r="G785" s="13" t="s">
        <v>169</v>
      </c>
      <c r="H785" s="14"/>
      <c r="I785" s="14" t="s">
        <v>2009</v>
      </c>
      <c r="J785" s="23">
        <v>3</v>
      </c>
      <c r="K785" s="24">
        <v>332.05128205128204</v>
      </c>
      <c r="L785" s="24">
        <f t="shared" si="12"/>
        <v>996.15384615384619</v>
      </c>
    </row>
    <row r="786" spans="1:12" ht="75.95" customHeight="1" x14ac:dyDescent="0.25">
      <c r="A786" s="18"/>
      <c r="B786" s="11" t="s">
        <v>12</v>
      </c>
      <c r="C786" s="15" t="s">
        <v>2010</v>
      </c>
      <c r="D786" s="13" t="s">
        <v>2011</v>
      </c>
      <c r="E786" s="13" t="s">
        <v>39</v>
      </c>
      <c r="F786" s="13"/>
      <c r="G786" s="13" t="s">
        <v>28</v>
      </c>
      <c r="H786" s="14"/>
      <c r="I786" s="14" t="s">
        <v>2012</v>
      </c>
      <c r="J786" s="23">
        <v>3</v>
      </c>
      <c r="K786" s="24">
        <v>128.07692307692307</v>
      </c>
      <c r="L786" s="24">
        <f t="shared" si="12"/>
        <v>384.23076923076917</v>
      </c>
    </row>
    <row r="787" spans="1:12" ht="75.95" customHeight="1" x14ac:dyDescent="0.25">
      <c r="A787" s="18"/>
      <c r="B787" s="11" t="s">
        <v>12</v>
      </c>
      <c r="C787" s="15" t="s">
        <v>2013</v>
      </c>
      <c r="D787" s="13" t="s">
        <v>2014</v>
      </c>
      <c r="E787" s="13" t="s">
        <v>39</v>
      </c>
      <c r="F787" s="13"/>
      <c r="G787" s="13" t="s">
        <v>17</v>
      </c>
      <c r="H787" s="14"/>
      <c r="I787" s="14" t="s">
        <v>2006</v>
      </c>
      <c r="J787" s="23">
        <v>3</v>
      </c>
      <c r="K787" s="24">
        <v>63.974358974358978</v>
      </c>
      <c r="L787" s="24">
        <f t="shared" si="12"/>
        <v>191.92307692307693</v>
      </c>
    </row>
    <row r="788" spans="1:12" ht="75.95" customHeight="1" x14ac:dyDescent="0.2">
      <c r="A788" s="13"/>
      <c r="B788" s="11" t="s">
        <v>12</v>
      </c>
      <c r="C788" s="15" t="s">
        <v>2015</v>
      </c>
      <c r="D788" s="13" t="s">
        <v>1758</v>
      </c>
      <c r="E788" s="13" t="s">
        <v>39</v>
      </c>
      <c r="F788" s="13"/>
      <c r="G788" s="13" t="s">
        <v>28</v>
      </c>
      <c r="H788" s="14" t="s">
        <v>675</v>
      </c>
      <c r="I788" s="14" t="s">
        <v>2016</v>
      </c>
      <c r="J788" s="23">
        <v>3</v>
      </c>
      <c r="K788" s="24">
        <v>76.794871794871796</v>
      </c>
      <c r="L788" s="24">
        <f t="shared" si="12"/>
        <v>230.38461538461539</v>
      </c>
    </row>
    <row r="789" spans="1:12" ht="75.95" customHeight="1" x14ac:dyDescent="0.2">
      <c r="A789" s="13"/>
      <c r="B789" s="11" t="s">
        <v>12</v>
      </c>
      <c r="C789" s="15" t="s">
        <v>2017</v>
      </c>
      <c r="D789" s="13" t="s">
        <v>1758</v>
      </c>
      <c r="E789" s="13" t="s">
        <v>39</v>
      </c>
      <c r="F789" s="13"/>
      <c r="G789" s="13" t="s">
        <v>28</v>
      </c>
      <c r="H789" s="14" t="s">
        <v>675</v>
      </c>
      <c r="I789" s="14" t="s">
        <v>2018</v>
      </c>
      <c r="J789" s="23">
        <v>3</v>
      </c>
      <c r="K789" s="24">
        <v>76.794871794871796</v>
      </c>
      <c r="L789" s="24">
        <f t="shared" si="12"/>
        <v>230.38461538461539</v>
      </c>
    </row>
    <row r="790" spans="1:12" ht="75.95" customHeight="1" x14ac:dyDescent="0.2">
      <c r="A790" s="13"/>
      <c r="B790" s="11" t="s">
        <v>12</v>
      </c>
      <c r="C790" s="15" t="s">
        <v>2019</v>
      </c>
      <c r="D790" s="13" t="s">
        <v>1339</v>
      </c>
      <c r="E790" s="13" t="s">
        <v>39</v>
      </c>
      <c r="F790" s="13"/>
      <c r="G790" s="13" t="s">
        <v>28</v>
      </c>
      <c r="H790" s="14" t="s">
        <v>675</v>
      </c>
      <c r="I790" s="14" t="s">
        <v>2020</v>
      </c>
      <c r="J790" s="23">
        <v>3</v>
      </c>
      <c r="K790" s="24">
        <v>63.974358974358978</v>
      </c>
      <c r="L790" s="24">
        <f t="shared" si="12"/>
        <v>191.92307692307693</v>
      </c>
    </row>
    <row r="791" spans="1:12" ht="75.95" customHeight="1" x14ac:dyDescent="0.2">
      <c r="A791" s="13"/>
      <c r="B791" s="11" t="s">
        <v>12</v>
      </c>
      <c r="C791" s="15" t="s">
        <v>2021</v>
      </c>
      <c r="D791" s="13" t="s">
        <v>2022</v>
      </c>
      <c r="E791" s="13" t="s">
        <v>39</v>
      </c>
      <c r="F791" s="13"/>
      <c r="G791" s="13" t="s">
        <v>17</v>
      </c>
      <c r="H791" s="14" t="s">
        <v>675</v>
      </c>
      <c r="I791" s="14" t="s">
        <v>2003</v>
      </c>
      <c r="J791" s="23">
        <v>3</v>
      </c>
      <c r="K791" s="24">
        <v>51.153846153846153</v>
      </c>
      <c r="L791" s="24">
        <f t="shared" si="12"/>
        <v>153.46153846153845</v>
      </c>
    </row>
    <row r="792" spans="1:12" ht="75.95" customHeight="1" x14ac:dyDescent="0.2">
      <c r="A792" s="13"/>
      <c r="B792" s="11" t="s">
        <v>12</v>
      </c>
      <c r="C792" s="15" t="s">
        <v>2023</v>
      </c>
      <c r="D792" s="13" t="s">
        <v>2024</v>
      </c>
      <c r="E792" s="13" t="s">
        <v>39</v>
      </c>
      <c r="F792" s="13"/>
      <c r="G792" s="13" t="s">
        <v>17</v>
      </c>
      <c r="H792" s="14" t="s">
        <v>675</v>
      </c>
      <c r="I792" s="14" t="s">
        <v>2003</v>
      </c>
      <c r="J792" s="23">
        <v>3</v>
      </c>
      <c r="K792" s="24">
        <v>58.846153846153847</v>
      </c>
      <c r="L792" s="24">
        <f t="shared" si="12"/>
        <v>176.53846153846155</v>
      </c>
    </row>
    <row r="793" spans="1:12" ht="75.95" customHeight="1" x14ac:dyDescent="0.2">
      <c r="A793" s="13"/>
      <c r="B793" s="11" t="s">
        <v>12</v>
      </c>
      <c r="C793" s="15" t="s">
        <v>2025</v>
      </c>
      <c r="D793" s="13" t="s">
        <v>2026</v>
      </c>
      <c r="E793" s="13" t="s">
        <v>39</v>
      </c>
      <c r="F793" s="13"/>
      <c r="G793" s="13" t="s">
        <v>28</v>
      </c>
      <c r="H793" s="14" t="s">
        <v>675</v>
      </c>
      <c r="I793" s="14" t="s">
        <v>2027</v>
      </c>
      <c r="J793" s="23">
        <v>3</v>
      </c>
      <c r="K793" s="24">
        <v>58.846153846153847</v>
      </c>
      <c r="L793" s="24">
        <f t="shared" si="12"/>
        <v>176.53846153846155</v>
      </c>
    </row>
    <row r="794" spans="1:12" ht="75.95" customHeight="1" x14ac:dyDescent="0.2">
      <c r="A794" s="13"/>
      <c r="B794" s="11" t="s">
        <v>12</v>
      </c>
      <c r="C794" s="15" t="s">
        <v>2028</v>
      </c>
      <c r="D794" s="13" t="s">
        <v>2029</v>
      </c>
      <c r="E794" s="13" t="s">
        <v>39</v>
      </c>
      <c r="F794" s="13"/>
      <c r="G794" s="13" t="s">
        <v>28</v>
      </c>
      <c r="H794" s="14" t="s">
        <v>675</v>
      </c>
      <c r="I794" s="14" t="s">
        <v>2027</v>
      </c>
      <c r="J794" s="23">
        <v>3</v>
      </c>
      <c r="K794" s="24">
        <v>84.487179487179489</v>
      </c>
      <c r="L794" s="24">
        <f t="shared" si="12"/>
        <v>253.46153846153845</v>
      </c>
    </row>
    <row r="795" spans="1:12" ht="75.95" customHeight="1" x14ac:dyDescent="0.25">
      <c r="A795" s="18"/>
      <c r="B795" s="11" t="s">
        <v>12</v>
      </c>
      <c r="C795" s="15" t="s">
        <v>2030</v>
      </c>
      <c r="D795" s="13" t="s">
        <v>815</v>
      </c>
      <c r="E795" s="13" t="s">
        <v>39</v>
      </c>
      <c r="F795" s="13"/>
      <c r="G795" s="13" t="s">
        <v>28</v>
      </c>
      <c r="H795" s="14"/>
      <c r="I795" s="14" t="s">
        <v>2031</v>
      </c>
      <c r="J795" s="23">
        <v>3</v>
      </c>
      <c r="K795" s="24">
        <v>46.025641025641029</v>
      </c>
      <c r="L795" s="24">
        <f t="shared" si="12"/>
        <v>138.07692307692309</v>
      </c>
    </row>
    <row r="796" spans="1:12" ht="75.95" customHeight="1" x14ac:dyDescent="0.2">
      <c r="A796" s="13"/>
      <c r="B796" s="11" t="s">
        <v>12</v>
      </c>
      <c r="C796" s="15" t="s">
        <v>2032</v>
      </c>
      <c r="D796" s="13" t="s">
        <v>2033</v>
      </c>
      <c r="E796" s="13" t="s">
        <v>39</v>
      </c>
      <c r="F796" s="13"/>
      <c r="G796" s="13" t="s">
        <v>17</v>
      </c>
      <c r="H796" s="14"/>
      <c r="I796" s="14" t="s">
        <v>2034</v>
      </c>
      <c r="J796" s="23">
        <v>3</v>
      </c>
      <c r="K796" s="24">
        <v>63.974358974358978</v>
      </c>
      <c r="L796" s="24">
        <f t="shared" si="12"/>
        <v>191.92307692307693</v>
      </c>
    </row>
    <row r="797" spans="1:12" ht="75.95" customHeight="1" x14ac:dyDescent="0.2">
      <c r="A797" s="13"/>
      <c r="B797" s="11" t="s">
        <v>12</v>
      </c>
      <c r="C797" s="15" t="s">
        <v>2035</v>
      </c>
      <c r="D797" s="13" t="s">
        <v>1006</v>
      </c>
      <c r="E797" s="13" t="s">
        <v>39</v>
      </c>
      <c r="F797" s="13"/>
      <c r="G797" s="13" t="s">
        <v>17</v>
      </c>
      <c r="H797" s="14" t="s">
        <v>675</v>
      </c>
      <c r="I797" s="14" t="s">
        <v>2003</v>
      </c>
      <c r="J797" s="23">
        <v>3</v>
      </c>
      <c r="K797" s="24">
        <v>51.153846153846153</v>
      </c>
      <c r="L797" s="24">
        <f t="shared" si="12"/>
        <v>153.46153846153845</v>
      </c>
    </row>
    <row r="798" spans="1:12" ht="75.95" customHeight="1" x14ac:dyDescent="0.25">
      <c r="A798" s="18"/>
      <c r="B798" s="11" t="s">
        <v>12</v>
      </c>
      <c r="C798" s="15" t="s">
        <v>2036</v>
      </c>
      <c r="D798" s="13" t="s">
        <v>1006</v>
      </c>
      <c r="E798" s="13" t="s">
        <v>39</v>
      </c>
      <c r="F798" s="13"/>
      <c r="G798" s="13" t="s">
        <v>17</v>
      </c>
      <c r="H798" s="14" t="s">
        <v>675</v>
      </c>
      <c r="I798" s="14" t="s">
        <v>2037</v>
      </c>
      <c r="J798" s="23">
        <v>3</v>
      </c>
      <c r="K798" s="24">
        <v>51.153846153846153</v>
      </c>
      <c r="L798" s="24">
        <f t="shared" si="12"/>
        <v>153.46153846153845</v>
      </c>
    </row>
    <row r="799" spans="1:12" ht="75.95" customHeight="1" x14ac:dyDescent="0.2">
      <c r="A799" s="13"/>
      <c r="B799" s="11" t="s">
        <v>12</v>
      </c>
      <c r="C799" s="15" t="s">
        <v>2038</v>
      </c>
      <c r="D799" s="13" t="s">
        <v>1779</v>
      </c>
      <c r="E799" s="13" t="s">
        <v>39</v>
      </c>
      <c r="F799" s="13"/>
      <c r="G799" s="13" t="s">
        <v>17</v>
      </c>
      <c r="H799" s="14" t="s">
        <v>675</v>
      </c>
      <c r="I799" s="14" t="s">
        <v>2039</v>
      </c>
      <c r="J799" s="23">
        <v>3</v>
      </c>
      <c r="K799" s="24">
        <v>58.846153846153847</v>
      </c>
      <c r="L799" s="24">
        <f t="shared" si="12"/>
        <v>176.53846153846155</v>
      </c>
    </row>
    <row r="800" spans="1:12" ht="75.95" customHeight="1" x14ac:dyDescent="0.2">
      <c r="A800" s="13"/>
      <c r="B800" s="11" t="s">
        <v>12</v>
      </c>
      <c r="C800" s="15" t="s">
        <v>2040</v>
      </c>
      <c r="D800" s="13" t="s">
        <v>2041</v>
      </c>
      <c r="E800" s="13" t="s">
        <v>39</v>
      </c>
      <c r="F800" s="13"/>
      <c r="G800" s="13" t="s">
        <v>17</v>
      </c>
      <c r="H800" s="14" t="s">
        <v>675</v>
      </c>
      <c r="I800" s="14" t="s">
        <v>2039</v>
      </c>
      <c r="J800" s="23">
        <v>3</v>
      </c>
      <c r="K800" s="24">
        <v>63.974358974358978</v>
      </c>
      <c r="L800" s="24">
        <f t="shared" si="12"/>
        <v>191.92307692307693</v>
      </c>
    </row>
    <row r="801" spans="1:12" ht="75.95" customHeight="1" x14ac:dyDescent="0.2">
      <c r="A801" s="13"/>
      <c r="B801" s="11" t="s">
        <v>12</v>
      </c>
      <c r="C801" s="15" t="s">
        <v>1859</v>
      </c>
      <c r="D801" s="13" t="s">
        <v>194</v>
      </c>
      <c r="E801" s="13" t="s">
        <v>39</v>
      </c>
      <c r="F801" s="13"/>
      <c r="G801" s="13" t="s">
        <v>17</v>
      </c>
      <c r="H801" s="14"/>
      <c r="I801" s="14" t="s">
        <v>2034</v>
      </c>
      <c r="J801" s="23">
        <v>3</v>
      </c>
      <c r="K801" s="24">
        <v>51.153846153846153</v>
      </c>
      <c r="L801" s="24">
        <f t="shared" si="12"/>
        <v>153.46153846153845</v>
      </c>
    </row>
    <row r="802" spans="1:12" ht="75.95" customHeight="1" x14ac:dyDescent="0.2">
      <c r="A802" s="13"/>
      <c r="B802" s="11" t="s">
        <v>12</v>
      </c>
      <c r="C802" s="15" t="s">
        <v>2042</v>
      </c>
      <c r="D802" s="13" t="s">
        <v>2043</v>
      </c>
      <c r="E802" s="13" t="s">
        <v>39</v>
      </c>
      <c r="F802" s="13"/>
      <c r="G802" s="13" t="s">
        <v>17</v>
      </c>
      <c r="H802" s="14"/>
      <c r="I802" s="14" t="s">
        <v>2012</v>
      </c>
      <c r="J802" s="23">
        <v>3</v>
      </c>
      <c r="K802" s="24">
        <v>63.974358974358978</v>
      </c>
      <c r="L802" s="24">
        <f t="shared" si="12"/>
        <v>191.92307692307693</v>
      </c>
    </row>
    <row r="803" spans="1:12" ht="75.95" customHeight="1" x14ac:dyDescent="0.2">
      <c r="A803" s="13"/>
      <c r="B803" s="11" t="s">
        <v>12</v>
      </c>
      <c r="C803" s="15" t="s">
        <v>2044</v>
      </c>
      <c r="D803" s="13" t="s">
        <v>2045</v>
      </c>
      <c r="E803" s="13" t="s">
        <v>15</v>
      </c>
      <c r="F803" s="13" t="s">
        <v>21</v>
      </c>
      <c r="G803" s="13" t="s">
        <v>28</v>
      </c>
      <c r="H803" s="14"/>
      <c r="I803" s="14" t="s">
        <v>1970</v>
      </c>
      <c r="J803" s="23">
        <v>3</v>
      </c>
      <c r="K803" s="24">
        <v>24</v>
      </c>
      <c r="L803" s="24">
        <f t="shared" si="12"/>
        <v>72</v>
      </c>
    </row>
    <row r="804" spans="1:12" ht="75.95" customHeight="1" x14ac:dyDescent="0.2">
      <c r="A804" s="13"/>
      <c r="B804" s="11" t="s">
        <v>12</v>
      </c>
      <c r="C804" s="15" t="s">
        <v>2046</v>
      </c>
      <c r="D804" s="13" t="s">
        <v>2047</v>
      </c>
      <c r="E804" s="13" t="s">
        <v>15</v>
      </c>
      <c r="F804" s="13" t="s">
        <v>21</v>
      </c>
      <c r="G804" s="13" t="s">
        <v>28</v>
      </c>
      <c r="H804" s="14"/>
      <c r="I804" s="14" t="s">
        <v>2048</v>
      </c>
      <c r="J804" s="23">
        <v>3</v>
      </c>
      <c r="K804" s="24">
        <v>38</v>
      </c>
      <c r="L804" s="24">
        <f t="shared" si="12"/>
        <v>114</v>
      </c>
    </row>
    <row r="805" spans="1:12" ht="75.95" customHeight="1" x14ac:dyDescent="0.2">
      <c r="A805" s="13"/>
      <c r="B805" s="11" t="s">
        <v>12</v>
      </c>
      <c r="C805" s="15" t="s">
        <v>2049</v>
      </c>
      <c r="D805" s="13" t="s">
        <v>1603</v>
      </c>
      <c r="E805" s="13" t="s">
        <v>15</v>
      </c>
      <c r="F805" s="13" t="s">
        <v>21</v>
      </c>
      <c r="G805" s="13" t="s">
        <v>28</v>
      </c>
      <c r="H805" s="14"/>
      <c r="I805" s="14" t="s">
        <v>2050</v>
      </c>
      <c r="J805" s="23">
        <v>3</v>
      </c>
      <c r="K805" s="24">
        <v>32</v>
      </c>
      <c r="L805" s="24">
        <f t="shared" si="12"/>
        <v>96</v>
      </c>
    </row>
    <row r="806" spans="1:12" ht="75.95" customHeight="1" x14ac:dyDescent="0.2">
      <c r="A806" s="13"/>
      <c r="B806" s="11" t="s">
        <v>12</v>
      </c>
      <c r="C806" s="15" t="s">
        <v>2051</v>
      </c>
      <c r="D806" s="13" t="s">
        <v>1603</v>
      </c>
      <c r="E806" s="13" t="s">
        <v>15</v>
      </c>
      <c r="F806" s="13" t="s">
        <v>32</v>
      </c>
      <c r="G806" s="13" t="s">
        <v>28</v>
      </c>
      <c r="H806" s="14"/>
      <c r="I806" s="14" t="s">
        <v>2052</v>
      </c>
      <c r="J806" s="23">
        <v>3</v>
      </c>
      <c r="K806" s="24">
        <v>32</v>
      </c>
      <c r="L806" s="24">
        <f t="shared" si="12"/>
        <v>96</v>
      </c>
    </row>
    <row r="807" spans="1:12" ht="75.95" customHeight="1" x14ac:dyDescent="0.2">
      <c r="A807" s="13"/>
      <c r="B807" s="11" t="s">
        <v>12</v>
      </c>
      <c r="C807" s="15" t="s">
        <v>2053</v>
      </c>
      <c r="D807" s="13" t="s">
        <v>1534</v>
      </c>
      <c r="E807" s="13" t="s">
        <v>15</v>
      </c>
      <c r="F807" s="13" t="s">
        <v>21</v>
      </c>
      <c r="G807" s="13" t="s">
        <v>17</v>
      </c>
      <c r="H807" s="14"/>
      <c r="I807" s="14" t="s">
        <v>1986</v>
      </c>
      <c r="J807" s="23">
        <v>3</v>
      </c>
      <c r="K807" s="24">
        <v>43</v>
      </c>
      <c r="L807" s="24">
        <f t="shared" si="12"/>
        <v>129</v>
      </c>
    </row>
    <row r="808" spans="1:12" ht="75.95" customHeight="1" x14ac:dyDescent="0.2">
      <c r="A808" s="13"/>
      <c r="B808" s="11" t="s">
        <v>12</v>
      </c>
      <c r="C808" s="15" t="s">
        <v>2054</v>
      </c>
      <c r="D808" s="13" t="s">
        <v>1208</v>
      </c>
      <c r="E808" s="13" t="s">
        <v>15</v>
      </c>
      <c r="F808" s="13" t="s">
        <v>21</v>
      </c>
      <c r="G808" s="13" t="s">
        <v>17</v>
      </c>
      <c r="H808" s="14"/>
      <c r="I808" s="14" t="s">
        <v>1982</v>
      </c>
      <c r="J808" s="23">
        <v>3</v>
      </c>
      <c r="K808" s="24">
        <v>54</v>
      </c>
      <c r="L808" s="24">
        <f t="shared" si="12"/>
        <v>162</v>
      </c>
    </row>
    <row r="809" spans="1:12" ht="75.95" customHeight="1" x14ac:dyDescent="0.2">
      <c r="A809" s="13"/>
      <c r="B809" s="11" t="s">
        <v>12</v>
      </c>
      <c r="C809" s="15" t="s">
        <v>2055</v>
      </c>
      <c r="D809" s="13" t="s">
        <v>1392</v>
      </c>
      <c r="E809" s="13" t="s">
        <v>15</v>
      </c>
      <c r="F809" s="13" t="s">
        <v>21</v>
      </c>
      <c r="G809" s="13" t="s">
        <v>28</v>
      </c>
      <c r="H809" s="14"/>
      <c r="I809" s="14" t="s">
        <v>1968</v>
      </c>
      <c r="J809" s="23">
        <v>3</v>
      </c>
      <c r="K809" s="24">
        <v>92</v>
      </c>
      <c r="L809" s="24">
        <f t="shared" si="12"/>
        <v>276</v>
      </c>
    </row>
    <row r="810" spans="1:12" ht="75.95" customHeight="1" x14ac:dyDescent="0.2">
      <c r="A810" s="13"/>
      <c r="B810" s="11" t="s">
        <v>12</v>
      </c>
      <c r="C810" s="15" t="s">
        <v>2056</v>
      </c>
      <c r="D810" s="13" t="s">
        <v>1934</v>
      </c>
      <c r="E810" s="13" t="s">
        <v>15</v>
      </c>
      <c r="F810" s="13" t="s">
        <v>21</v>
      </c>
      <c r="G810" s="13" t="s">
        <v>17</v>
      </c>
      <c r="H810" s="14"/>
      <c r="I810" s="14" t="s">
        <v>2000</v>
      </c>
      <c r="J810" s="23">
        <v>3</v>
      </c>
      <c r="K810" s="24">
        <v>27</v>
      </c>
      <c r="L810" s="24">
        <f t="shared" si="12"/>
        <v>81</v>
      </c>
    </row>
    <row r="811" spans="1:12" ht="75.95" customHeight="1" x14ac:dyDescent="0.2">
      <c r="A811" s="13"/>
      <c r="B811" s="11" t="s">
        <v>12</v>
      </c>
      <c r="C811" s="15" t="s">
        <v>2057</v>
      </c>
      <c r="D811" s="13" t="s">
        <v>2058</v>
      </c>
      <c r="E811" s="13" t="s">
        <v>15</v>
      </c>
      <c r="F811" s="13" t="s">
        <v>71</v>
      </c>
      <c r="G811" s="13" t="s">
        <v>28</v>
      </c>
      <c r="H811" s="14"/>
      <c r="I811" s="14" t="s">
        <v>1968</v>
      </c>
      <c r="J811" s="23">
        <v>3</v>
      </c>
      <c r="K811" s="24">
        <v>49</v>
      </c>
      <c r="L811" s="24">
        <f t="shared" si="12"/>
        <v>147</v>
      </c>
    </row>
    <row r="812" spans="1:12" ht="75.95" customHeight="1" x14ac:dyDescent="0.2">
      <c r="A812" s="13"/>
      <c r="B812" s="11" t="s">
        <v>12</v>
      </c>
      <c r="C812" s="15" t="s">
        <v>2059</v>
      </c>
      <c r="D812" s="13" t="s">
        <v>2060</v>
      </c>
      <c r="E812" s="13" t="s">
        <v>15</v>
      </c>
      <c r="F812" s="13" t="s">
        <v>21</v>
      </c>
      <c r="G812" s="13" t="s">
        <v>28</v>
      </c>
      <c r="H812" s="14"/>
      <c r="I812" s="14" t="s">
        <v>1968</v>
      </c>
      <c r="J812" s="23">
        <v>3</v>
      </c>
      <c r="K812" s="24">
        <v>70</v>
      </c>
      <c r="L812" s="24">
        <f t="shared" si="12"/>
        <v>210</v>
      </c>
    </row>
    <row r="813" spans="1:12" ht="75.95" customHeight="1" x14ac:dyDescent="0.25">
      <c r="A813" s="18"/>
      <c r="B813" s="11" t="s">
        <v>12</v>
      </c>
      <c r="C813" s="15" t="s">
        <v>2061</v>
      </c>
      <c r="D813" s="13" t="s">
        <v>2062</v>
      </c>
      <c r="E813" s="13" t="s">
        <v>15</v>
      </c>
      <c r="F813" s="13" t="s">
        <v>16</v>
      </c>
      <c r="G813" s="13" t="s">
        <v>169</v>
      </c>
      <c r="H813" s="14"/>
      <c r="I813" s="14" t="s">
        <v>1968</v>
      </c>
      <c r="J813" s="23">
        <v>3</v>
      </c>
      <c r="K813" s="24">
        <v>75</v>
      </c>
      <c r="L813" s="24">
        <f t="shared" si="12"/>
        <v>225</v>
      </c>
    </row>
    <row r="814" spans="1:12" ht="75.95" customHeight="1" x14ac:dyDescent="0.2">
      <c r="A814" s="13"/>
      <c r="B814" s="11" t="s">
        <v>12</v>
      </c>
      <c r="C814" s="15" t="s">
        <v>2063</v>
      </c>
      <c r="D814" s="13" t="s">
        <v>2064</v>
      </c>
      <c r="E814" s="13" t="s">
        <v>15</v>
      </c>
      <c r="F814" s="13" t="s">
        <v>21</v>
      </c>
      <c r="G814" s="13" t="s">
        <v>28</v>
      </c>
      <c r="H814" s="14"/>
      <c r="I814" s="14" t="s">
        <v>1968</v>
      </c>
      <c r="J814" s="23">
        <v>3</v>
      </c>
      <c r="K814" s="24">
        <v>75</v>
      </c>
      <c r="L814" s="24">
        <f t="shared" si="12"/>
        <v>225</v>
      </c>
    </row>
    <row r="815" spans="1:12" ht="75.95" customHeight="1" x14ac:dyDescent="0.2">
      <c r="A815" s="13"/>
      <c r="B815" s="11" t="s">
        <v>12</v>
      </c>
      <c r="C815" s="15" t="s">
        <v>2065</v>
      </c>
      <c r="D815" s="13" t="s">
        <v>1940</v>
      </c>
      <c r="E815" s="13" t="s">
        <v>15</v>
      </c>
      <c r="F815" s="13" t="s">
        <v>71</v>
      </c>
      <c r="G815" s="13" t="s">
        <v>169</v>
      </c>
      <c r="H815" s="14"/>
      <c r="I815" s="14" t="s">
        <v>2066</v>
      </c>
      <c r="J815" s="23">
        <v>3</v>
      </c>
      <c r="K815" s="24">
        <v>27</v>
      </c>
      <c r="L815" s="24">
        <f t="shared" si="12"/>
        <v>81</v>
      </c>
    </row>
    <row r="816" spans="1:12" ht="75.95" customHeight="1" x14ac:dyDescent="0.2">
      <c r="A816" s="13"/>
      <c r="B816" s="11" t="s">
        <v>12</v>
      </c>
      <c r="C816" s="15" t="s">
        <v>2067</v>
      </c>
      <c r="D816" s="13" t="s">
        <v>2068</v>
      </c>
      <c r="E816" s="13" t="s">
        <v>15</v>
      </c>
      <c r="F816" s="13" t="s">
        <v>21</v>
      </c>
      <c r="G816" s="13" t="s">
        <v>28</v>
      </c>
      <c r="H816" s="14"/>
      <c r="I816" s="14" t="s">
        <v>1970</v>
      </c>
      <c r="J816" s="23">
        <v>3</v>
      </c>
      <c r="K816" s="24">
        <v>38</v>
      </c>
      <c r="L816" s="24">
        <f t="shared" si="12"/>
        <v>114</v>
      </c>
    </row>
    <row r="817" spans="1:12" ht="75.95" customHeight="1" x14ac:dyDescent="0.2">
      <c r="A817" s="13"/>
      <c r="B817" s="11" t="s">
        <v>12</v>
      </c>
      <c r="C817" s="15" t="s">
        <v>2069</v>
      </c>
      <c r="D817" s="13" t="s">
        <v>1694</v>
      </c>
      <c r="E817" s="13" t="s">
        <v>15</v>
      </c>
      <c r="F817" s="13" t="s">
        <v>21</v>
      </c>
      <c r="G817" s="13" t="s">
        <v>28</v>
      </c>
      <c r="H817" s="14"/>
      <c r="I817" s="14" t="s">
        <v>1986</v>
      </c>
      <c r="J817" s="23">
        <v>3</v>
      </c>
      <c r="K817" s="24">
        <v>75</v>
      </c>
      <c r="L817" s="24">
        <f t="shared" si="12"/>
        <v>225</v>
      </c>
    </row>
    <row r="818" spans="1:12" ht="75.95" customHeight="1" x14ac:dyDescent="0.2">
      <c r="A818" s="13"/>
      <c r="B818" s="11" t="s">
        <v>12</v>
      </c>
      <c r="C818" s="15" t="s">
        <v>2070</v>
      </c>
      <c r="D818" s="13" t="s">
        <v>2071</v>
      </c>
      <c r="E818" s="13" t="s">
        <v>15</v>
      </c>
      <c r="F818" s="13" t="s">
        <v>16</v>
      </c>
      <c r="G818" s="13" t="s">
        <v>28</v>
      </c>
      <c r="H818" s="14"/>
      <c r="I818" s="14" t="s">
        <v>1968</v>
      </c>
      <c r="J818" s="23">
        <v>3</v>
      </c>
      <c r="K818" s="24">
        <v>59</v>
      </c>
      <c r="L818" s="24">
        <f t="shared" si="12"/>
        <v>177</v>
      </c>
    </row>
    <row r="819" spans="1:12" ht="75.95" customHeight="1" x14ac:dyDescent="0.25">
      <c r="A819" s="18"/>
      <c r="B819" s="11" t="s">
        <v>12</v>
      </c>
      <c r="C819" s="15" t="s">
        <v>2072</v>
      </c>
      <c r="D819" s="13" t="s">
        <v>1807</v>
      </c>
      <c r="E819" s="13" t="s">
        <v>15</v>
      </c>
      <c r="F819" s="13" t="s">
        <v>71</v>
      </c>
      <c r="G819" s="13" t="s">
        <v>17</v>
      </c>
      <c r="H819" s="14"/>
      <c r="I819" s="14" t="s">
        <v>2073</v>
      </c>
      <c r="J819" s="23">
        <v>3</v>
      </c>
      <c r="K819" s="24">
        <v>32</v>
      </c>
      <c r="L819" s="24">
        <f t="shared" si="12"/>
        <v>96</v>
      </c>
    </row>
    <row r="820" spans="1:12" ht="75.95" customHeight="1" x14ac:dyDescent="0.2">
      <c r="A820" s="13"/>
      <c r="B820" s="11" t="s">
        <v>12</v>
      </c>
      <c r="C820" s="15" t="s">
        <v>2074</v>
      </c>
      <c r="D820" s="13" t="s">
        <v>2075</v>
      </c>
      <c r="E820" s="13" t="s">
        <v>15</v>
      </c>
      <c r="F820" s="13" t="s">
        <v>16</v>
      </c>
      <c r="G820" s="13" t="s">
        <v>17</v>
      </c>
      <c r="H820" s="14"/>
      <c r="I820" s="14" t="s">
        <v>2076</v>
      </c>
      <c r="J820" s="23">
        <v>3</v>
      </c>
      <c r="K820" s="24">
        <v>30</v>
      </c>
      <c r="L820" s="24">
        <f t="shared" si="12"/>
        <v>90</v>
      </c>
    </row>
    <row r="821" spans="1:12" ht="75.95" customHeight="1" x14ac:dyDescent="0.25">
      <c r="A821" s="18"/>
      <c r="B821" s="11" t="s">
        <v>12</v>
      </c>
      <c r="C821" s="15" t="s">
        <v>1274</v>
      </c>
      <c r="D821" s="13" t="s">
        <v>1275</v>
      </c>
      <c r="E821" s="13" t="s">
        <v>15</v>
      </c>
      <c r="F821" s="13" t="s">
        <v>21</v>
      </c>
      <c r="G821" s="13" t="s">
        <v>28</v>
      </c>
      <c r="H821" s="14"/>
      <c r="I821" s="14" t="s">
        <v>2077</v>
      </c>
      <c r="J821" s="23">
        <v>3</v>
      </c>
      <c r="K821" s="24">
        <v>65</v>
      </c>
      <c r="L821" s="24">
        <f t="shared" si="12"/>
        <v>195</v>
      </c>
    </row>
    <row r="822" spans="1:12" ht="75.95" customHeight="1" x14ac:dyDescent="0.2">
      <c r="A822" s="13"/>
      <c r="B822" s="11" t="s">
        <v>12</v>
      </c>
      <c r="C822" s="15" t="s">
        <v>2078</v>
      </c>
      <c r="D822" s="13" t="s">
        <v>1952</v>
      </c>
      <c r="E822" s="13" t="s">
        <v>15</v>
      </c>
      <c r="F822" s="13" t="s">
        <v>16</v>
      </c>
      <c r="G822" s="13" t="s">
        <v>28</v>
      </c>
      <c r="H822" s="14"/>
      <c r="I822" s="14" t="s">
        <v>1978</v>
      </c>
      <c r="J822" s="23">
        <v>3</v>
      </c>
      <c r="K822" s="24">
        <v>70</v>
      </c>
      <c r="L822" s="24">
        <f t="shared" si="12"/>
        <v>210</v>
      </c>
    </row>
    <row r="823" spans="1:12" ht="75.95" customHeight="1" x14ac:dyDescent="0.2">
      <c r="A823" s="13"/>
      <c r="B823" s="11" t="s">
        <v>12</v>
      </c>
      <c r="C823" s="15" t="s">
        <v>2079</v>
      </c>
      <c r="D823" s="13" t="s">
        <v>2080</v>
      </c>
      <c r="E823" s="13" t="s">
        <v>15</v>
      </c>
      <c r="F823" s="13" t="s">
        <v>16</v>
      </c>
      <c r="G823" s="13" t="s">
        <v>28</v>
      </c>
      <c r="H823" s="14"/>
      <c r="I823" s="14" t="s">
        <v>1968</v>
      </c>
      <c r="J823" s="23">
        <v>3</v>
      </c>
      <c r="K823" s="24">
        <v>65</v>
      </c>
      <c r="L823" s="24">
        <f t="shared" si="12"/>
        <v>195</v>
      </c>
    </row>
    <row r="824" spans="1:12" ht="75.95" customHeight="1" x14ac:dyDescent="0.25">
      <c r="A824" s="18"/>
      <c r="B824" s="11" t="s">
        <v>12</v>
      </c>
      <c r="C824" s="15" t="s">
        <v>2081</v>
      </c>
      <c r="D824" s="13" t="s">
        <v>2082</v>
      </c>
      <c r="E824" s="13" t="s">
        <v>15</v>
      </c>
      <c r="F824" s="13" t="s">
        <v>21</v>
      </c>
      <c r="G824" s="13" t="s">
        <v>28</v>
      </c>
      <c r="H824" s="14"/>
      <c r="I824" s="14" t="s">
        <v>2048</v>
      </c>
      <c r="J824" s="23">
        <v>3</v>
      </c>
      <c r="K824" s="24">
        <v>54</v>
      </c>
      <c r="L824" s="24">
        <f t="shared" si="12"/>
        <v>162</v>
      </c>
    </row>
    <row r="825" spans="1:12" ht="75.95" customHeight="1" x14ac:dyDescent="0.2">
      <c r="A825" s="13"/>
      <c r="B825" s="11" t="s">
        <v>12</v>
      </c>
      <c r="C825" s="15" t="s">
        <v>2083</v>
      </c>
      <c r="D825" s="13" t="s">
        <v>2084</v>
      </c>
      <c r="E825" s="13" t="s">
        <v>15</v>
      </c>
      <c r="F825" s="13" t="s">
        <v>16</v>
      </c>
      <c r="G825" s="13" t="s">
        <v>17</v>
      </c>
      <c r="H825" s="14"/>
      <c r="I825" s="14" t="s">
        <v>2085</v>
      </c>
      <c r="J825" s="23">
        <v>3</v>
      </c>
      <c r="K825" s="24">
        <v>75</v>
      </c>
      <c r="L825" s="24">
        <f t="shared" si="12"/>
        <v>225</v>
      </c>
    </row>
    <row r="826" spans="1:12" ht="75.95" customHeight="1" x14ac:dyDescent="0.2">
      <c r="A826" s="13"/>
      <c r="B826" s="11" t="s">
        <v>12</v>
      </c>
      <c r="C826" s="15" t="s">
        <v>2086</v>
      </c>
      <c r="D826" s="13" t="s">
        <v>1294</v>
      </c>
      <c r="E826" s="13" t="s">
        <v>15</v>
      </c>
      <c r="F826" s="13" t="s">
        <v>21</v>
      </c>
      <c r="G826" s="13" t="s">
        <v>17</v>
      </c>
      <c r="H826" s="14"/>
      <c r="I826" s="14" t="s">
        <v>2087</v>
      </c>
      <c r="J826" s="23">
        <v>3</v>
      </c>
      <c r="K826" s="24">
        <v>59</v>
      </c>
      <c r="L826" s="24">
        <f t="shared" si="12"/>
        <v>177</v>
      </c>
    </row>
    <row r="827" spans="1:12" ht="75.95" customHeight="1" x14ac:dyDescent="0.2">
      <c r="A827" s="13"/>
      <c r="B827" s="11" t="s">
        <v>12</v>
      </c>
      <c r="C827" s="15" t="s">
        <v>2088</v>
      </c>
      <c r="D827" s="13" t="s">
        <v>319</v>
      </c>
      <c r="E827" s="13" t="s">
        <v>15</v>
      </c>
      <c r="F827" s="13" t="s">
        <v>21</v>
      </c>
      <c r="G827" s="13" t="s">
        <v>17</v>
      </c>
      <c r="H827" s="14"/>
      <c r="I827" s="14" t="s">
        <v>2050</v>
      </c>
      <c r="J827" s="23">
        <v>3</v>
      </c>
      <c r="K827" s="24">
        <v>25</v>
      </c>
      <c r="L827" s="24">
        <f t="shared" si="12"/>
        <v>75</v>
      </c>
    </row>
    <row r="828" spans="1:12" ht="75.95" customHeight="1" x14ac:dyDescent="0.2">
      <c r="A828" s="13"/>
      <c r="B828" s="11" t="s">
        <v>12</v>
      </c>
      <c r="C828" s="15" t="s">
        <v>2089</v>
      </c>
      <c r="D828" s="13" t="s">
        <v>2090</v>
      </c>
      <c r="E828" s="13" t="s">
        <v>15</v>
      </c>
      <c r="F828" s="13" t="s">
        <v>21</v>
      </c>
      <c r="G828" s="13" t="s">
        <v>28</v>
      </c>
      <c r="H828" s="14"/>
      <c r="I828" s="14" t="s">
        <v>1991</v>
      </c>
      <c r="J828" s="23">
        <v>3</v>
      </c>
      <c r="K828" s="24">
        <v>25</v>
      </c>
      <c r="L828" s="24">
        <f t="shared" si="12"/>
        <v>75</v>
      </c>
    </row>
    <row r="829" spans="1:12" ht="75.95" customHeight="1" x14ac:dyDescent="0.2">
      <c r="A829" s="13"/>
      <c r="B829" s="11" t="s">
        <v>12</v>
      </c>
      <c r="C829" s="15" t="s">
        <v>2091</v>
      </c>
      <c r="D829" s="13" t="s">
        <v>1484</v>
      </c>
      <c r="E829" s="13" t="s">
        <v>15</v>
      </c>
      <c r="F829" s="13" t="s">
        <v>21</v>
      </c>
      <c r="G829" s="13" t="s">
        <v>17</v>
      </c>
      <c r="H829" s="14"/>
      <c r="I829" s="14" t="s">
        <v>2092</v>
      </c>
      <c r="J829" s="23">
        <v>3</v>
      </c>
      <c r="K829" s="24">
        <v>19</v>
      </c>
      <c r="L829" s="24">
        <f t="shared" si="12"/>
        <v>57</v>
      </c>
    </row>
    <row r="830" spans="1:12" ht="75.95" customHeight="1" x14ac:dyDescent="0.25">
      <c r="A830" s="18"/>
      <c r="B830" s="11" t="s">
        <v>12</v>
      </c>
      <c r="C830" s="15" t="s">
        <v>2093</v>
      </c>
      <c r="D830" s="13" t="s">
        <v>2094</v>
      </c>
      <c r="E830" s="13" t="s">
        <v>15</v>
      </c>
      <c r="F830" s="13" t="s">
        <v>21</v>
      </c>
      <c r="G830" s="13" t="s">
        <v>17</v>
      </c>
      <c r="H830" s="14"/>
      <c r="I830" s="14" t="s">
        <v>1968</v>
      </c>
      <c r="J830" s="23">
        <v>3</v>
      </c>
      <c r="K830" s="24">
        <v>86</v>
      </c>
      <c r="L830" s="24">
        <f t="shared" si="12"/>
        <v>258</v>
      </c>
    </row>
    <row r="831" spans="1:12" ht="75.95" customHeight="1" x14ac:dyDescent="0.2">
      <c r="A831" s="13"/>
      <c r="B831" s="11" t="s">
        <v>12</v>
      </c>
      <c r="C831" s="15" t="s">
        <v>1859</v>
      </c>
      <c r="D831" s="13" t="s">
        <v>194</v>
      </c>
      <c r="E831" s="13" t="s">
        <v>15</v>
      </c>
      <c r="F831" s="13" t="s">
        <v>21</v>
      </c>
      <c r="G831" s="13" t="s">
        <v>17</v>
      </c>
      <c r="H831" s="14"/>
      <c r="I831" s="14" t="s">
        <v>2050</v>
      </c>
      <c r="J831" s="23">
        <v>3</v>
      </c>
      <c r="K831" s="24">
        <v>59</v>
      </c>
      <c r="L831" s="24">
        <f t="shared" si="12"/>
        <v>177</v>
      </c>
    </row>
    <row r="832" spans="1:12" ht="75.95" customHeight="1" x14ac:dyDescent="0.2">
      <c r="A832" s="13"/>
      <c r="B832" s="11" t="s">
        <v>12</v>
      </c>
      <c r="C832" s="15" t="s">
        <v>1585</v>
      </c>
      <c r="D832" s="13" t="s">
        <v>1586</v>
      </c>
      <c r="E832" s="13" t="s">
        <v>15</v>
      </c>
      <c r="F832" s="13" t="s">
        <v>21</v>
      </c>
      <c r="G832" s="13" t="s">
        <v>28</v>
      </c>
      <c r="H832" s="14"/>
      <c r="I832" s="14" t="s">
        <v>2095</v>
      </c>
      <c r="J832" s="23">
        <v>3</v>
      </c>
      <c r="K832" s="24">
        <v>59</v>
      </c>
      <c r="L832" s="24">
        <f t="shared" si="12"/>
        <v>177</v>
      </c>
    </row>
    <row r="833" spans="1:12" ht="75.95" customHeight="1" x14ac:dyDescent="0.2">
      <c r="A833" s="13"/>
      <c r="B833" s="11" t="s">
        <v>12</v>
      </c>
      <c r="C833" s="15" t="s">
        <v>2096</v>
      </c>
      <c r="D833" s="13" t="s">
        <v>2097</v>
      </c>
      <c r="E833" s="13" t="s">
        <v>15</v>
      </c>
      <c r="F833" s="13" t="s">
        <v>16</v>
      </c>
      <c r="G833" s="13" t="s">
        <v>28</v>
      </c>
      <c r="H833" s="14"/>
      <c r="I833" s="14" t="s">
        <v>2098</v>
      </c>
      <c r="J833" s="23">
        <v>2</v>
      </c>
      <c r="K833" s="24">
        <v>54</v>
      </c>
      <c r="L833" s="24">
        <f t="shared" si="12"/>
        <v>108</v>
      </c>
    </row>
    <row r="834" spans="1:12" ht="75.95" customHeight="1" x14ac:dyDescent="0.2">
      <c r="A834" s="13"/>
      <c r="B834" s="11" t="s">
        <v>12</v>
      </c>
      <c r="C834" s="15" t="s">
        <v>2099</v>
      </c>
      <c r="D834" s="13" t="s">
        <v>2100</v>
      </c>
      <c r="E834" s="13" t="s">
        <v>15</v>
      </c>
      <c r="F834" s="13" t="s">
        <v>16</v>
      </c>
      <c r="G834" s="13" t="s">
        <v>17</v>
      </c>
      <c r="H834" s="14"/>
      <c r="I834" s="14" t="s">
        <v>2101</v>
      </c>
      <c r="J834" s="23">
        <v>2</v>
      </c>
      <c r="K834" s="24">
        <v>82</v>
      </c>
      <c r="L834" s="24">
        <f t="shared" si="12"/>
        <v>164</v>
      </c>
    </row>
    <row r="835" spans="1:12" ht="75.95" customHeight="1" x14ac:dyDescent="0.2">
      <c r="A835" s="13"/>
      <c r="B835" s="11" t="s">
        <v>12</v>
      </c>
      <c r="C835" s="15" t="s">
        <v>2102</v>
      </c>
      <c r="D835" s="13" t="s">
        <v>2103</v>
      </c>
      <c r="E835" s="13" t="s">
        <v>15</v>
      </c>
      <c r="F835" s="13" t="s">
        <v>21</v>
      </c>
      <c r="G835" s="13" t="s">
        <v>28</v>
      </c>
      <c r="H835" s="14"/>
      <c r="I835" s="14" t="s">
        <v>2104</v>
      </c>
      <c r="J835" s="23">
        <v>2</v>
      </c>
      <c r="K835" s="24">
        <v>153</v>
      </c>
      <c r="L835" s="24">
        <f t="shared" si="12"/>
        <v>306</v>
      </c>
    </row>
    <row r="836" spans="1:12" ht="75.95" customHeight="1" x14ac:dyDescent="0.2">
      <c r="A836" s="13"/>
      <c r="B836" s="11" t="s">
        <v>12</v>
      </c>
      <c r="C836" s="15" t="s">
        <v>1398</v>
      </c>
      <c r="D836" s="13" t="s">
        <v>1399</v>
      </c>
      <c r="E836" s="13" t="s">
        <v>15</v>
      </c>
      <c r="F836" s="13" t="s">
        <v>21</v>
      </c>
      <c r="G836" s="13" t="s">
        <v>17</v>
      </c>
      <c r="H836" s="14"/>
      <c r="I836" s="14" t="s">
        <v>2104</v>
      </c>
      <c r="J836" s="23">
        <v>2</v>
      </c>
      <c r="K836" s="24">
        <v>196</v>
      </c>
      <c r="L836" s="24">
        <f t="shared" si="12"/>
        <v>392</v>
      </c>
    </row>
    <row r="837" spans="1:12" ht="75.95" customHeight="1" x14ac:dyDescent="0.2">
      <c r="A837" s="13"/>
      <c r="B837" s="11" t="s">
        <v>12</v>
      </c>
      <c r="C837" s="15" t="s">
        <v>2105</v>
      </c>
      <c r="D837" s="13" t="s">
        <v>2106</v>
      </c>
      <c r="E837" s="13" t="s">
        <v>15</v>
      </c>
      <c r="F837" s="13" t="s">
        <v>16</v>
      </c>
      <c r="G837" s="13" t="s">
        <v>17</v>
      </c>
      <c r="H837" s="14"/>
      <c r="I837" s="14" t="s">
        <v>2107</v>
      </c>
      <c r="J837" s="23">
        <v>2</v>
      </c>
      <c r="K837" s="24">
        <v>87</v>
      </c>
      <c r="L837" s="24">
        <f t="shared" si="12"/>
        <v>174</v>
      </c>
    </row>
    <row r="838" spans="1:12" ht="75.95" customHeight="1" x14ac:dyDescent="0.25">
      <c r="A838" s="18"/>
      <c r="B838" s="11" t="s">
        <v>12</v>
      </c>
      <c r="C838" s="15" t="s">
        <v>2108</v>
      </c>
      <c r="D838" s="13" t="s">
        <v>1729</v>
      </c>
      <c r="E838" s="13" t="s">
        <v>15</v>
      </c>
      <c r="F838" s="13" t="s">
        <v>16</v>
      </c>
      <c r="G838" s="13" t="s">
        <v>169</v>
      </c>
      <c r="H838" s="14"/>
      <c r="I838" s="14" t="s">
        <v>2107</v>
      </c>
      <c r="J838" s="23">
        <v>2</v>
      </c>
      <c r="K838" s="24">
        <v>180</v>
      </c>
      <c r="L838" s="24">
        <f t="shared" si="12"/>
        <v>360</v>
      </c>
    </row>
    <row r="839" spans="1:12" ht="75.95" customHeight="1" x14ac:dyDescent="0.25">
      <c r="A839" s="18"/>
      <c r="B839" s="11" t="s">
        <v>12</v>
      </c>
      <c r="C839" s="15" t="s">
        <v>2109</v>
      </c>
      <c r="D839" s="13" t="s">
        <v>2110</v>
      </c>
      <c r="E839" s="13" t="s">
        <v>15</v>
      </c>
      <c r="F839" s="13" t="s">
        <v>16</v>
      </c>
      <c r="G839" s="13" t="s">
        <v>169</v>
      </c>
      <c r="H839" s="14"/>
      <c r="I839" s="14" t="s">
        <v>2101</v>
      </c>
      <c r="J839" s="23">
        <v>2</v>
      </c>
      <c r="K839" s="24">
        <v>158</v>
      </c>
      <c r="L839" s="24">
        <f t="shared" ref="L839:L902" si="13">K839*J839</f>
        <v>316</v>
      </c>
    </row>
    <row r="840" spans="1:12" ht="75.95" customHeight="1" x14ac:dyDescent="0.25">
      <c r="A840" s="18"/>
      <c r="B840" s="11" t="s">
        <v>12</v>
      </c>
      <c r="C840" s="15" t="s">
        <v>2111</v>
      </c>
      <c r="D840" s="13" t="s">
        <v>645</v>
      </c>
      <c r="E840" s="13" t="s">
        <v>15</v>
      </c>
      <c r="F840" s="13" t="s">
        <v>16</v>
      </c>
      <c r="G840" s="13" t="s">
        <v>17</v>
      </c>
      <c r="H840" s="14"/>
      <c r="I840" s="14" t="s">
        <v>2104</v>
      </c>
      <c r="J840" s="23">
        <v>2</v>
      </c>
      <c r="K840" s="24">
        <v>82</v>
      </c>
      <c r="L840" s="24">
        <f t="shared" si="13"/>
        <v>164</v>
      </c>
    </row>
    <row r="841" spans="1:12" ht="75.95" customHeight="1" x14ac:dyDescent="0.25">
      <c r="A841" s="18"/>
      <c r="B841" s="11" t="s">
        <v>12</v>
      </c>
      <c r="C841" s="15" t="s">
        <v>2112</v>
      </c>
      <c r="D841" s="13" t="s">
        <v>2113</v>
      </c>
      <c r="E841" s="13" t="s">
        <v>15</v>
      </c>
      <c r="F841" s="13" t="s">
        <v>16</v>
      </c>
      <c r="G841" s="13" t="s">
        <v>17</v>
      </c>
      <c r="H841" s="14"/>
      <c r="I841" s="14" t="s">
        <v>2114</v>
      </c>
      <c r="J841" s="23">
        <v>2</v>
      </c>
      <c r="K841" s="24">
        <v>82</v>
      </c>
      <c r="L841" s="24">
        <f t="shared" si="13"/>
        <v>164</v>
      </c>
    </row>
    <row r="842" spans="1:12" ht="75.95" customHeight="1" x14ac:dyDescent="0.2">
      <c r="A842" s="13"/>
      <c r="B842" s="11" t="s">
        <v>12</v>
      </c>
      <c r="C842" s="15" t="s">
        <v>2115</v>
      </c>
      <c r="D842" s="13" t="s">
        <v>1101</v>
      </c>
      <c r="E842" s="13" t="s">
        <v>15</v>
      </c>
      <c r="F842" s="13" t="s">
        <v>16</v>
      </c>
      <c r="G842" s="13" t="s">
        <v>28</v>
      </c>
      <c r="H842" s="14"/>
      <c r="I842" s="14" t="s">
        <v>2116</v>
      </c>
      <c r="J842" s="23">
        <v>2</v>
      </c>
      <c r="K842" s="24">
        <v>76</v>
      </c>
      <c r="L842" s="24">
        <f t="shared" si="13"/>
        <v>152</v>
      </c>
    </row>
    <row r="843" spans="1:12" ht="75.95" customHeight="1" x14ac:dyDescent="0.2">
      <c r="A843" s="13"/>
      <c r="B843" s="11" t="s">
        <v>12</v>
      </c>
      <c r="C843" s="15" t="s">
        <v>2117</v>
      </c>
      <c r="D843" s="13" t="s">
        <v>658</v>
      </c>
      <c r="E843" s="13" t="s">
        <v>15</v>
      </c>
      <c r="F843" s="13" t="s">
        <v>16</v>
      </c>
      <c r="G843" s="13" t="s">
        <v>17</v>
      </c>
      <c r="H843" s="14"/>
      <c r="I843" s="14" t="s">
        <v>2118</v>
      </c>
      <c r="J843" s="23">
        <v>2</v>
      </c>
      <c r="K843" s="24">
        <v>60</v>
      </c>
      <c r="L843" s="24">
        <f t="shared" si="13"/>
        <v>120</v>
      </c>
    </row>
    <row r="844" spans="1:12" ht="75.95" customHeight="1" x14ac:dyDescent="0.25">
      <c r="A844" s="18"/>
      <c r="B844" s="11" t="s">
        <v>12</v>
      </c>
      <c r="C844" s="15" t="s">
        <v>2119</v>
      </c>
      <c r="D844" s="13" t="s">
        <v>2120</v>
      </c>
      <c r="E844" s="13" t="s">
        <v>15</v>
      </c>
      <c r="F844" s="13" t="s">
        <v>21</v>
      </c>
      <c r="G844" s="13" t="s">
        <v>17</v>
      </c>
      <c r="H844" s="14"/>
      <c r="I844" s="14" t="s">
        <v>2121</v>
      </c>
      <c r="J844" s="23">
        <v>2</v>
      </c>
      <c r="K844" s="24">
        <v>54</v>
      </c>
      <c r="L844" s="24">
        <f t="shared" si="13"/>
        <v>108</v>
      </c>
    </row>
    <row r="845" spans="1:12" ht="75.95" customHeight="1" x14ac:dyDescent="0.2">
      <c r="A845" s="13"/>
      <c r="B845" s="11" t="s">
        <v>12</v>
      </c>
      <c r="C845" s="15" t="s">
        <v>2122</v>
      </c>
      <c r="D845" s="13" t="s">
        <v>2123</v>
      </c>
      <c r="E845" s="13" t="s">
        <v>15</v>
      </c>
      <c r="F845" s="13" t="s">
        <v>16</v>
      </c>
      <c r="G845" s="13" t="s">
        <v>17</v>
      </c>
      <c r="H845" s="14"/>
      <c r="I845" s="14" t="s">
        <v>2118</v>
      </c>
      <c r="J845" s="23">
        <v>2</v>
      </c>
      <c r="K845" s="24">
        <v>60</v>
      </c>
      <c r="L845" s="24">
        <f t="shared" si="13"/>
        <v>120</v>
      </c>
    </row>
    <row r="846" spans="1:12" ht="75.95" customHeight="1" x14ac:dyDescent="0.25">
      <c r="A846" s="18"/>
      <c r="B846" s="11" t="s">
        <v>12</v>
      </c>
      <c r="C846" s="15" t="s">
        <v>2124</v>
      </c>
      <c r="D846" s="13" t="s">
        <v>2125</v>
      </c>
      <c r="E846" s="13" t="s">
        <v>15</v>
      </c>
      <c r="F846" s="13" t="s">
        <v>21</v>
      </c>
      <c r="G846" s="13" t="s">
        <v>28</v>
      </c>
      <c r="H846" s="14"/>
      <c r="I846" s="14" t="s">
        <v>2126</v>
      </c>
      <c r="J846" s="23">
        <v>2</v>
      </c>
      <c r="K846" s="24">
        <v>49</v>
      </c>
      <c r="L846" s="24">
        <f t="shared" si="13"/>
        <v>98</v>
      </c>
    </row>
    <row r="847" spans="1:12" ht="75.95" customHeight="1" x14ac:dyDescent="0.2">
      <c r="A847" s="13"/>
      <c r="B847" s="11" t="s">
        <v>12</v>
      </c>
      <c r="C847" s="15" t="s">
        <v>2127</v>
      </c>
      <c r="D847" s="13" t="s">
        <v>750</v>
      </c>
      <c r="E847" s="13" t="s">
        <v>15</v>
      </c>
      <c r="F847" s="13" t="s">
        <v>16</v>
      </c>
      <c r="G847" s="13" t="s">
        <v>17</v>
      </c>
      <c r="H847" s="14"/>
      <c r="I847" s="14" t="s">
        <v>2128</v>
      </c>
      <c r="J847" s="23">
        <v>2</v>
      </c>
      <c r="K847" s="24">
        <v>44</v>
      </c>
      <c r="L847" s="24">
        <f t="shared" si="13"/>
        <v>88</v>
      </c>
    </row>
    <row r="848" spans="1:12" ht="75.95" customHeight="1" x14ac:dyDescent="0.2">
      <c r="A848" s="13"/>
      <c r="B848" s="11" t="s">
        <v>12</v>
      </c>
      <c r="C848" s="15" t="s">
        <v>2129</v>
      </c>
      <c r="D848" s="13" t="s">
        <v>2130</v>
      </c>
      <c r="E848" s="13" t="s">
        <v>15</v>
      </c>
      <c r="F848" s="13" t="s">
        <v>16</v>
      </c>
      <c r="G848" s="13" t="s">
        <v>28</v>
      </c>
      <c r="H848" s="14"/>
      <c r="I848" s="14" t="s">
        <v>2116</v>
      </c>
      <c r="J848" s="23">
        <v>2</v>
      </c>
      <c r="K848" s="24">
        <v>60</v>
      </c>
      <c r="L848" s="24">
        <f t="shared" si="13"/>
        <v>120</v>
      </c>
    </row>
    <row r="849" spans="1:12" ht="75.95" customHeight="1" x14ac:dyDescent="0.25">
      <c r="A849" s="18"/>
      <c r="B849" s="11" t="s">
        <v>12</v>
      </c>
      <c r="C849" s="15" t="s">
        <v>2131</v>
      </c>
      <c r="D849" s="13" t="s">
        <v>1657</v>
      </c>
      <c r="E849" s="13" t="s">
        <v>15</v>
      </c>
      <c r="F849" s="13" t="s">
        <v>21</v>
      </c>
      <c r="G849" s="13" t="s">
        <v>28</v>
      </c>
      <c r="H849" s="14"/>
      <c r="I849" s="14" t="s">
        <v>2118</v>
      </c>
      <c r="J849" s="23">
        <v>2</v>
      </c>
      <c r="K849" s="24">
        <v>38</v>
      </c>
      <c r="L849" s="24">
        <f t="shared" si="13"/>
        <v>76</v>
      </c>
    </row>
    <row r="850" spans="1:12" ht="75.95" customHeight="1" x14ac:dyDescent="0.2">
      <c r="A850" s="13"/>
      <c r="B850" s="11" t="s">
        <v>12</v>
      </c>
      <c r="C850" s="15" t="s">
        <v>2132</v>
      </c>
      <c r="D850" s="13" t="s">
        <v>431</v>
      </c>
      <c r="E850" s="13" t="s">
        <v>15</v>
      </c>
      <c r="F850" s="13" t="s">
        <v>21</v>
      </c>
      <c r="G850" s="13" t="s">
        <v>17</v>
      </c>
      <c r="H850" s="14"/>
      <c r="I850" s="14" t="s">
        <v>2133</v>
      </c>
      <c r="J850" s="23">
        <v>2</v>
      </c>
      <c r="K850" s="24">
        <v>44</v>
      </c>
      <c r="L850" s="24">
        <f t="shared" si="13"/>
        <v>88</v>
      </c>
    </row>
    <row r="851" spans="1:12" ht="75.95" customHeight="1" x14ac:dyDescent="0.2">
      <c r="A851" s="13"/>
      <c r="B851" s="11" t="s">
        <v>12</v>
      </c>
      <c r="C851" s="15" t="s">
        <v>2134</v>
      </c>
      <c r="D851" s="13" t="s">
        <v>1716</v>
      </c>
      <c r="E851" s="13" t="s">
        <v>15</v>
      </c>
      <c r="F851" s="13" t="s">
        <v>71</v>
      </c>
      <c r="G851" s="13" t="s">
        <v>28</v>
      </c>
      <c r="H851" s="14"/>
      <c r="I851" s="14" t="s">
        <v>2121</v>
      </c>
      <c r="J851" s="23">
        <v>2</v>
      </c>
      <c r="K851" s="24">
        <v>25</v>
      </c>
      <c r="L851" s="24">
        <f t="shared" si="13"/>
        <v>50</v>
      </c>
    </row>
    <row r="852" spans="1:12" ht="75.95" customHeight="1" x14ac:dyDescent="0.2">
      <c r="A852" s="13"/>
      <c r="B852" s="11" t="s">
        <v>12</v>
      </c>
      <c r="C852" s="15" t="s">
        <v>2135</v>
      </c>
      <c r="D852" s="13" t="s">
        <v>1665</v>
      </c>
      <c r="E852" s="13" t="s">
        <v>15</v>
      </c>
      <c r="F852" s="13" t="s">
        <v>16</v>
      </c>
      <c r="G852" s="13" t="s">
        <v>28</v>
      </c>
      <c r="H852" s="14"/>
      <c r="I852" s="14" t="s">
        <v>2121</v>
      </c>
      <c r="J852" s="23">
        <v>2</v>
      </c>
      <c r="K852" s="24">
        <v>54</v>
      </c>
      <c r="L852" s="24">
        <f t="shared" si="13"/>
        <v>108</v>
      </c>
    </row>
    <row r="853" spans="1:12" ht="75.95" customHeight="1" x14ac:dyDescent="0.2">
      <c r="A853" s="13"/>
      <c r="B853" s="11" t="s">
        <v>12</v>
      </c>
      <c r="C853" s="15">
        <v>10649201</v>
      </c>
      <c r="D853" s="13" t="s">
        <v>2136</v>
      </c>
      <c r="E853" s="13" t="s">
        <v>669</v>
      </c>
      <c r="F853" s="13"/>
      <c r="G853" s="13" t="s">
        <v>28</v>
      </c>
      <c r="H853" s="14"/>
      <c r="I853" s="14" t="s">
        <v>2137</v>
      </c>
      <c r="J853" s="23">
        <v>2</v>
      </c>
      <c r="K853" s="24">
        <v>58.5548</v>
      </c>
      <c r="L853" s="24">
        <f t="shared" si="13"/>
        <v>117.1096</v>
      </c>
    </row>
    <row r="854" spans="1:12" ht="75.95" customHeight="1" x14ac:dyDescent="0.2">
      <c r="A854" s="13"/>
      <c r="B854" s="11" t="s">
        <v>12</v>
      </c>
      <c r="C854" s="15">
        <v>10669401</v>
      </c>
      <c r="D854" s="13" t="s">
        <v>2138</v>
      </c>
      <c r="E854" s="13" t="s">
        <v>669</v>
      </c>
      <c r="F854" s="13"/>
      <c r="G854" s="13" t="s">
        <v>169</v>
      </c>
      <c r="H854" s="14"/>
      <c r="I854" s="14" t="s">
        <v>2139</v>
      </c>
      <c r="J854" s="23">
        <v>2</v>
      </c>
      <c r="K854" s="24">
        <v>221.61879999999999</v>
      </c>
      <c r="L854" s="24">
        <f t="shared" si="13"/>
        <v>443.23759999999999</v>
      </c>
    </row>
    <row r="855" spans="1:12" ht="75.95" customHeight="1" x14ac:dyDescent="0.2">
      <c r="A855" s="13"/>
      <c r="B855" s="11" t="s">
        <v>12</v>
      </c>
      <c r="C855" s="15">
        <v>10669403</v>
      </c>
      <c r="D855" s="13" t="s">
        <v>2140</v>
      </c>
      <c r="E855" s="13" t="s">
        <v>669</v>
      </c>
      <c r="F855" s="13"/>
      <c r="G855" s="13" t="s">
        <v>169</v>
      </c>
      <c r="H855" s="14"/>
      <c r="I855" s="14" t="s">
        <v>2141</v>
      </c>
      <c r="J855" s="23">
        <v>2</v>
      </c>
      <c r="K855" s="24">
        <v>221.61879999999999</v>
      </c>
      <c r="L855" s="24">
        <f t="shared" si="13"/>
        <v>443.23759999999999</v>
      </c>
    </row>
    <row r="856" spans="1:12" ht="75.95" customHeight="1" x14ac:dyDescent="0.2">
      <c r="A856" s="13"/>
      <c r="B856" s="11" t="s">
        <v>12</v>
      </c>
      <c r="C856" s="15">
        <v>10670103</v>
      </c>
      <c r="D856" s="13" t="s">
        <v>2142</v>
      </c>
      <c r="E856" s="13" t="s">
        <v>669</v>
      </c>
      <c r="F856" s="13"/>
      <c r="G856" s="13" t="s">
        <v>28</v>
      </c>
      <c r="H856" s="14"/>
      <c r="I856" s="14" t="s">
        <v>2143</v>
      </c>
      <c r="J856" s="23">
        <v>2</v>
      </c>
      <c r="K856" s="24">
        <v>51.142800000000001</v>
      </c>
      <c r="L856" s="24">
        <f t="shared" si="13"/>
        <v>102.2856</v>
      </c>
    </row>
    <row r="857" spans="1:12" ht="75.95" customHeight="1" x14ac:dyDescent="0.2">
      <c r="A857" s="13"/>
      <c r="B857" s="11" t="s">
        <v>12</v>
      </c>
      <c r="C857" s="15">
        <v>10674201</v>
      </c>
      <c r="D857" s="13" t="s">
        <v>2144</v>
      </c>
      <c r="E857" s="13" t="s">
        <v>669</v>
      </c>
      <c r="F857" s="13"/>
      <c r="G857" s="13" t="s">
        <v>169</v>
      </c>
      <c r="H857" s="14"/>
      <c r="I857" s="14" t="s">
        <v>2145</v>
      </c>
      <c r="J857" s="23">
        <v>2</v>
      </c>
      <c r="K857" s="24">
        <v>51.142800000000001</v>
      </c>
      <c r="L857" s="24">
        <f t="shared" si="13"/>
        <v>102.2856</v>
      </c>
    </row>
    <row r="858" spans="1:12" ht="75.95" customHeight="1" x14ac:dyDescent="0.2">
      <c r="A858" s="13"/>
      <c r="B858" s="11" t="s">
        <v>12</v>
      </c>
      <c r="C858" s="15">
        <v>10674204</v>
      </c>
      <c r="D858" s="13" t="s">
        <v>2146</v>
      </c>
      <c r="E858" s="13" t="s">
        <v>669</v>
      </c>
      <c r="F858" s="13"/>
      <c r="G858" s="13" t="s">
        <v>169</v>
      </c>
      <c r="H858" s="14"/>
      <c r="I858" s="14" t="s">
        <v>2147</v>
      </c>
      <c r="J858" s="23">
        <v>2</v>
      </c>
      <c r="K858" s="24">
        <v>51.142800000000001</v>
      </c>
      <c r="L858" s="24">
        <f t="shared" si="13"/>
        <v>102.2856</v>
      </c>
    </row>
    <row r="859" spans="1:12" ht="75.95" customHeight="1" x14ac:dyDescent="0.2">
      <c r="A859" s="13"/>
      <c r="B859" s="11" t="s">
        <v>12</v>
      </c>
      <c r="C859" s="15">
        <v>10690003</v>
      </c>
      <c r="D859" s="13" t="s">
        <v>2148</v>
      </c>
      <c r="E859" s="13" t="s">
        <v>669</v>
      </c>
      <c r="F859" s="13"/>
      <c r="G859" s="13" t="s">
        <v>28</v>
      </c>
      <c r="H859" s="14"/>
      <c r="I859" s="14" t="s">
        <v>2149</v>
      </c>
      <c r="J859" s="23">
        <v>2</v>
      </c>
      <c r="K859" s="24">
        <v>95.614800000000002</v>
      </c>
      <c r="L859" s="24">
        <f t="shared" si="13"/>
        <v>191.2296</v>
      </c>
    </row>
    <row r="860" spans="1:12" ht="75.95" customHeight="1" x14ac:dyDescent="0.2">
      <c r="A860" s="13"/>
      <c r="B860" s="11" t="s">
        <v>12</v>
      </c>
      <c r="C860" s="15">
        <v>10691901</v>
      </c>
      <c r="D860" s="13" t="s">
        <v>2150</v>
      </c>
      <c r="E860" s="13" t="s">
        <v>669</v>
      </c>
      <c r="F860" s="13"/>
      <c r="G860" s="13" t="s">
        <v>2151</v>
      </c>
      <c r="H860" s="14"/>
      <c r="I860" s="14" t="s">
        <v>2152</v>
      </c>
      <c r="J860" s="23">
        <v>2</v>
      </c>
      <c r="K860" s="24">
        <v>73.378799999999998</v>
      </c>
      <c r="L860" s="24">
        <f t="shared" si="13"/>
        <v>146.7576</v>
      </c>
    </row>
    <row r="861" spans="1:12" ht="75.95" customHeight="1" x14ac:dyDescent="0.2">
      <c r="A861" s="13"/>
      <c r="B861" s="11" t="s">
        <v>12</v>
      </c>
      <c r="C861" s="15">
        <v>10723303</v>
      </c>
      <c r="D861" s="13" t="s">
        <v>2153</v>
      </c>
      <c r="E861" s="13" t="s">
        <v>669</v>
      </c>
      <c r="F861" s="13"/>
      <c r="G861" s="13" t="s">
        <v>2151</v>
      </c>
      <c r="H861" s="14"/>
      <c r="I861" s="14" t="s">
        <v>2154</v>
      </c>
      <c r="J861" s="23">
        <v>2</v>
      </c>
      <c r="K861" s="24">
        <v>51.142800000000001</v>
      </c>
      <c r="L861" s="24">
        <f t="shared" si="13"/>
        <v>102.2856</v>
      </c>
    </row>
    <row r="862" spans="1:12" ht="75.95" customHeight="1" x14ac:dyDescent="0.2">
      <c r="A862" s="13"/>
      <c r="B862" s="11" t="s">
        <v>12</v>
      </c>
      <c r="C862" s="15" t="s">
        <v>2155</v>
      </c>
      <c r="D862" s="13" t="s">
        <v>2156</v>
      </c>
      <c r="E862" s="13" t="s">
        <v>39</v>
      </c>
      <c r="F862" s="13"/>
      <c r="G862" s="13" t="s">
        <v>17</v>
      </c>
      <c r="H862" s="14"/>
      <c r="I862" s="14" t="s">
        <v>2157</v>
      </c>
      <c r="J862" s="23">
        <v>2</v>
      </c>
      <c r="K862" s="24">
        <v>76.794871794871796</v>
      </c>
      <c r="L862" s="24">
        <f t="shared" si="13"/>
        <v>153.58974358974359</v>
      </c>
    </row>
    <row r="863" spans="1:12" ht="75.95" customHeight="1" x14ac:dyDescent="0.2">
      <c r="A863" s="13"/>
      <c r="B863" s="11" t="s">
        <v>12</v>
      </c>
      <c r="C863" s="15" t="s">
        <v>2158</v>
      </c>
      <c r="D863" s="13" t="s">
        <v>2159</v>
      </c>
      <c r="E863" s="13" t="s">
        <v>39</v>
      </c>
      <c r="F863" s="13"/>
      <c r="G863" s="13" t="s">
        <v>17</v>
      </c>
      <c r="H863" s="14"/>
      <c r="I863" s="14" t="s">
        <v>2160</v>
      </c>
      <c r="J863" s="23">
        <v>2</v>
      </c>
      <c r="K863" s="24">
        <v>51.153846153846153</v>
      </c>
      <c r="L863" s="24">
        <f t="shared" si="13"/>
        <v>102.30769230769231</v>
      </c>
    </row>
    <row r="864" spans="1:12" ht="75.95" customHeight="1" x14ac:dyDescent="0.25">
      <c r="A864" s="18"/>
      <c r="B864" s="11" t="s">
        <v>12</v>
      </c>
      <c r="C864" s="15" t="s">
        <v>2161</v>
      </c>
      <c r="D864" s="13" t="s">
        <v>536</v>
      </c>
      <c r="E864" s="13" t="s">
        <v>39</v>
      </c>
      <c r="F864" s="13"/>
      <c r="G864" s="13" t="s">
        <v>28</v>
      </c>
      <c r="H864" s="14"/>
      <c r="I864" s="14" t="s">
        <v>2162</v>
      </c>
      <c r="J864" s="23">
        <v>2</v>
      </c>
      <c r="K864" s="24">
        <v>102.43589743589745</v>
      </c>
      <c r="L864" s="24">
        <f t="shared" si="13"/>
        <v>204.87179487179489</v>
      </c>
    </row>
    <row r="865" spans="1:12" ht="75.95" customHeight="1" x14ac:dyDescent="0.2">
      <c r="A865" s="13"/>
      <c r="B865" s="11" t="s">
        <v>12</v>
      </c>
      <c r="C865" s="15" t="s">
        <v>2163</v>
      </c>
      <c r="D865" s="13" t="s">
        <v>2164</v>
      </c>
      <c r="E865" s="13" t="s">
        <v>39</v>
      </c>
      <c r="F865" s="13"/>
      <c r="G865" s="13" t="s">
        <v>17</v>
      </c>
      <c r="H865" s="14"/>
      <c r="I865" s="14" t="s">
        <v>2165</v>
      </c>
      <c r="J865" s="23">
        <v>2</v>
      </c>
      <c r="K865" s="24">
        <v>46.025641025641029</v>
      </c>
      <c r="L865" s="24">
        <f t="shared" si="13"/>
        <v>92.051282051282058</v>
      </c>
    </row>
    <row r="866" spans="1:12" ht="75.95" customHeight="1" x14ac:dyDescent="0.25">
      <c r="A866" s="18"/>
      <c r="B866" s="11" t="s">
        <v>12</v>
      </c>
      <c r="C866" s="15" t="s">
        <v>2166</v>
      </c>
      <c r="D866" s="13" t="s">
        <v>716</v>
      </c>
      <c r="E866" s="13" t="s">
        <v>39</v>
      </c>
      <c r="F866" s="13"/>
      <c r="G866" s="13" t="s">
        <v>17</v>
      </c>
      <c r="H866" s="14"/>
      <c r="I866" s="14" t="s">
        <v>2167</v>
      </c>
      <c r="J866" s="23">
        <v>2</v>
      </c>
      <c r="K866" s="24">
        <v>126.92307692307692</v>
      </c>
      <c r="L866" s="24">
        <f t="shared" si="13"/>
        <v>253.84615384615384</v>
      </c>
    </row>
    <row r="867" spans="1:12" ht="75.95" customHeight="1" x14ac:dyDescent="0.2">
      <c r="A867" s="13"/>
      <c r="B867" s="11" t="s">
        <v>12</v>
      </c>
      <c r="C867" s="15" t="s">
        <v>2168</v>
      </c>
      <c r="D867" s="13" t="s">
        <v>2169</v>
      </c>
      <c r="E867" s="13" t="s">
        <v>39</v>
      </c>
      <c r="F867" s="13"/>
      <c r="G867" s="13" t="s">
        <v>17</v>
      </c>
      <c r="H867" s="14"/>
      <c r="I867" s="14" t="s">
        <v>2167</v>
      </c>
      <c r="J867" s="23">
        <v>2</v>
      </c>
      <c r="K867" s="24">
        <v>76.794871794871796</v>
      </c>
      <c r="L867" s="24">
        <f t="shared" si="13"/>
        <v>153.58974358974359</v>
      </c>
    </row>
    <row r="868" spans="1:12" ht="75.95" customHeight="1" x14ac:dyDescent="0.2">
      <c r="A868" s="13"/>
      <c r="B868" s="11" t="s">
        <v>12</v>
      </c>
      <c r="C868" s="15" t="s">
        <v>2170</v>
      </c>
      <c r="D868" s="13" t="s">
        <v>2171</v>
      </c>
      <c r="E868" s="13" t="s">
        <v>39</v>
      </c>
      <c r="F868" s="13"/>
      <c r="G868" s="13" t="s">
        <v>169</v>
      </c>
      <c r="H868" s="14"/>
      <c r="I868" s="14" t="s">
        <v>2165</v>
      </c>
      <c r="J868" s="23">
        <v>2</v>
      </c>
      <c r="K868" s="24">
        <v>230.64102564102564</v>
      </c>
      <c r="L868" s="24">
        <f t="shared" si="13"/>
        <v>461.28205128205127</v>
      </c>
    </row>
    <row r="869" spans="1:12" ht="75.95" customHeight="1" x14ac:dyDescent="0.2">
      <c r="A869" s="13"/>
      <c r="B869" s="11" t="s">
        <v>12</v>
      </c>
      <c r="C869" s="15" t="s">
        <v>2172</v>
      </c>
      <c r="D869" s="13" t="s">
        <v>2002</v>
      </c>
      <c r="E869" s="13" t="s">
        <v>39</v>
      </c>
      <c r="F869" s="13"/>
      <c r="G869" s="13" t="s">
        <v>17</v>
      </c>
      <c r="H869" s="14" t="s">
        <v>675</v>
      </c>
      <c r="I869" s="14" t="s">
        <v>2173</v>
      </c>
      <c r="J869" s="23">
        <v>2</v>
      </c>
      <c r="K869" s="24">
        <v>101.28205128205128</v>
      </c>
      <c r="L869" s="24">
        <f t="shared" si="13"/>
        <v>202.56410256410257</v>
      </c>
    </row>
    <row r="870" spans="1:12" ht="75.95" customHeight="1" x14ac:dyDescent="0.2">
      <c r="A870" s="13"/>
      <c r="B870" s="11" t="s">
        <v>12</v>
      </c>
      <c r="C870" s="15" t="s">
        <v>2174</v>
      </c>
      <c r="D870" s="13" t="s">
        <v>2175</v>
      </c>
      <c r="E870" s="13" t="s">
        <v>39</v>
      </c>
      <c r="F870" s="13"/>
      <c r="G870" s="13" t="s">
        <v>17</v>
      </c>
      <c r="H870" s="14"/>
      <c r="I870" s="14" t="s">
        <v>2157</v>
      </c>
      <c r="J870" s="23">
        <v>2</v>
      </c>
      <c r="K870" s="24">
        <v>89.615384615384613</v>
      </c>
      <c r="L870" s="24">
        <f t="shared" si="13"/>
        <v>179.23076923076923</v>
      </c>
    </row>
    <row r="871" spans="1:12" ht="75.95" customHeight="1" x14ac:dyDescent="0.2">
      <c r="A871" s="13"/>
      <c r="B871" s="11" t="s">
        <v>12</v>
      </c>
      <c r="C871" s="15" t="s">
        <v>2176</v>
      </c>
      <c r="D871" s="13" t="s">
        <v>2177</v>
      </c>
      <c r="E871" s="13" t="s">
        <v>39</v>
      </c>
      <c r="F871" s="13"/>
      <c r="G871" s="13" t="s">
        <v>17</v>
      </c>
      <c r="H871" s="14"/>
      <c r="I871" s="14" t="s">
        <v>2167</v>
      </c>
      <c r="J871" s="23">
        <v>2</v>
      </c>
      <c r="K871" s="24">
        <v>58.846153846153847</v>
      </c>
      <c r="L871" s="24">
        <f t="shared" si="13"/>
        <v>117.69230769230769</v>
      </c>
    </row>
    <row r="872" spans="1:12" ht="75.95" customHeight="1" x14ac:dyDescent="0.2">
      <c r="A872" s="13"/>
      <c r="B872" s="11" t="s">
        <v>12</v>
      </c>
      <c r="C872" s="15" t="s">
        <v>1971</v>
      </c>
      <c r="D872" s="13" t="s">
        <v>2177</v>
      </c>
      <c r="E872" s="13" t="s">
        <v>39</v>
      </c>
      <c r="F872" s="13"/>
      <c r="G872" s="13" t="s">
        <v>17</v>
      </c>
      <c r="H872" s="14"/>
      <c r="I872" s="14" t="s">
        <v>2160</v>
      </c>
      <c r="J872" s="23">
        <v>2</v>
      </c>
      <c r="K872" s="24">
        <v>58.846153846153847</v>
      </c>
      <c r="L872" s="24">
        <f t="shared" si="13"/>
        <v>117.69230769230769</v>
      </c>
    </row>
    <row r="873" spans="1:12" ht="75.95" customHeight="1" x14ac:dyDescent="0.2">
      <c r="A873" s="13"/>
      <c r="B873" s="11" t="s">
        <v>12</v>
      </c>
      <c r="C873" s="15" t="s">
        <v>1702</v>
      </c>
      <c r="D873" s="13" t="s">
        <v>1504</v>
      </c>
      <c r="E873" s="13" t="s">
        <v>39</v>
      </c>
      <c r="F873" s="13"/>
      <c r="G873" s="13" t="s">
        <v>17</v>
      </c>
      <c r="H873" s="14"/>
      <c r="I873" s="14" t="s">
        <v>2167</v>
      </c>
      <c r="J873" s="23">
        <v>2</v>
      </c>
      <c r="K873" s="24">
        <v>76.794871794871796</v>
      </c>
      <c r="L873" s="24">
        <f t="shared" si="13"/>
        <v>153.58974358974359</v>
      </c>
    </row>
    <row r="874" spans="1:12" ht="75.95" customHeight="1" x14ac:dyDescent="0.25">
      <c r="A874" s="18"/>
      <c r="B874" s="11" t="s">
        <v>12</v>
      </c>
      <c r="C874" s="15" t="s">
        <v>2178</v>
      </c>
      <c r="D874" s="13" t="s">
        <v>845</v>
      </c>
      <c r="E874" s="13" t="s">
        <v>39</v>
      </c>
      <c r="F874" s="13"/>
      <c r="G874" s="13" t="s">
        <v>169</v>
      </c>
      <c r="H874" s="14"/>
      <c r="I874" s="14" t="s">
        <v>2167</v>
      </c>
      <c r="J874" s="23">
        <v>2</v>
      </c>
      <c r="K874" s="24">
        <v>165.38461538461539</v>
      </c>
      <c r="L874" s="24">
        <f t="shared" si="13"/>
        <v>330.76923076923077</v>
      </c>
    </row>
    <row r="875" spans="1:12" ht="75.95" customHeight="1" x14ac:dyDescent="0.25">
      <c r="A875" s="18"/>
      <c r="B875" s="11" t="s">
        <v>12</v>
      </c>
      <c r="C875" s="15" t="s">
        <v>2179</v>
      </c>
      <c r="D875" s="13" t="s">
        <v>2180</v>
      </c>
      <c r="E875" s="13" t="s">
        <v>39</v>
      </c>
      <c r="F875" s="13"/>
      <c r="G875" s="13" t="s">
        <v>169</v>
      </c>
      <c r="H875" s="14"/>
      <c r="I875" s="14" t="s">
        <v>2167</v>
      </c>
      <c r="J875" s="23">
        <v>2</v>
      </c>
      <c r="K875" s="24">
        <v>229.4871794871795</v>
      </c>
      <c r="L875" s="24">
        <f t="shared" si="13"/>
        <v>458.97435897435901</v>
      </c>
    </row>
    <row r="876" spans="1:12" ht="75.95" customHeight="1" x14ac:dyDescent="0.2">
      <c r="A876" s="13"/>
      <c r="B876" s="11" t="s">
        <v>12</v>
      </c>
      <c r="C876" s="15" t="s">
        <v>2181</v>
      </c>
      <c r="D876" s="13" t="s">
        <v>1339</v>
      </c>
      <c r="E876" s="13" t="s">
        <v>39</v>
      </c>
      <c r="F876" s="13"/>
      <c r="G876" s="13" t="s">
        <v>28</v>
      </c>
      <c r="H876" s="14"/>
      <c r="I876" s="14" t="s">
        <v>2160</v>
      </c>
      <c r="J876" s="23">
        <v>2</v>
      </c>
      <c r="K876" s="24">
        <v>58.846153846153847</v>
      </c>
      <c r="L876" s="24">
        <f t="shared" si="13"/>
        <v>117.69230769230769</v>
      </c>
    </row>
    <row r="877" spans="1:12" ht="75.95" customHeight="1" x14ac:dyDescent="0.2">
      <c r="A877" s="13"/>
      <c r="B877" s="11" t="s">
        <v>12</v>
      </c>
      <c r="C877" s="15" t="s">
        <v>2182</v>
      </c>
      <c r="D877" s="13" t="s">
        <v>1280</v>
      </c>
      <c r="E877" s="13" t="s">
        <v>39</v>
      </c>
      <c r="F877" s="13"/>
      <c r="G877" s="13" t="s">
        <v>17</v>
      </c>
      <c r="H877" s="14"/>
      <c r="I877" s="14" t="s">
        <v>2183</v>
      </c>
      <c r="J877" s="23">
        <v>2</v>
      </c>
      <c r="K877" s="24">
        <v>58.846153846153847</v>
      </c>
      <c r="L877" s="24">
        <f t="shared" si="13"/>
        <v>117.69230769230769</v>
      </c>
    </row>
    <row r="878" spans="1:12" ht="75.95" customHeight="1" x14ac:dyDescent="0.2">
      <c r="A878" s="13"/>
      <c r="B878" s="11" t="s">
        <v>12</v>
      </c>
      <c r="C878" s="15" t="s">
        <v>2184</v>
      </c>
      <c r="D878" s="13" t="s">
        <v>930</v>
      </c>
      <c r="E878" s="13" t="s">
        <v>39</v>
      </c>
      <c r="F878" s="13"/>
      <c r="G878" s="13" t="s">
        <v>28</v>
      </c>
      <c r="H878" s="14"/>
      <c r="I878" s="14" t="s">
        <v>2185</v>
      </c>
      <c r="J878" s="23">
        <v>2</v>
      </c>
      <c r="K878" s="24">
        <v>152.56410256410257</v>
      </c>
      <c r="L878" s="24">
        <f t="shared" si="13"/>
        <v>305.12820512820514</v>
      </c>
    </row>
    <row r="879" spans="1:12" ht="75.95" customHeight="1" x14ac:dyDescent="0.25">
      <c r="A879" s="18"/>
      <c r="B879" s="11" t="s">
        <v>12</v>
      </c>
      <c r="C879" s="15" t="s">
        <v>2186</v>
      </c>
      <c r="D879" s="13" t="s">
        <v>868</v>
      </c>
      <c r="E879" s="13" t="s">
        <v>39</v>
      </c>
      <c r="F879" s="13"/>
      <c r="G879" s="13" t="s">
        <v>17</v>
      </c>
      <c r="H879" s="14"/>
      <c r="I879" s="14" t="s">
        <v>2185</v>
      </c>
      <c r="J879" s="23">
        <v>2</v>
      </c>
      <c r="K879" s="24">
        <v>229.4871794871795</v>
      </c>
      <c r="L879" s="24">
        <f t="shared" si="13"/>
        <v>458.97435897435901</v>
      </c>
    </row>
    <row r="880" spans="1:12" ht="75.95" customHeight="1" x14ac:dyDescent="0.25">
      <c r="A880" s="18"/>
      <c r="B880" s="11" t="s">
        <v>12</v>
      </c>
      <c r="C880" s="15" t="s">
        <v>2187</v>
      </c>
      <c r="D880" s="13" t="s">
        <v>2188</v>
      </c>
      <c r="E880" s="13" t="s">
        <v>39</v>
      </c>
      <c r="F880" s="13"/>
      <c r="G880" s="13" t="s">
        <v>28</v>
      </c>
      <c r="H880" s="14"/>
      <c r="I880" s="14" t="s">
        <v>2189</v>
      </c>
      <c r="J880" s="23">
        <v>2</v>
      </c>
      <c r="K880" s="24">
        <v>35.769230769230766</v>
      </c>
      <c r="L880" s="24">
        <f t="shared" si="13"/>
        <v>71.538461538461533</v>
      </c>
    </row>
    <row r="881" spans="1:12" ht="75.95" customHeight="1" x14ac:dyDescent="0.2">
      <c r="A881" s="13"/>
      <c r="B881" s="11" t="s">
        <v>12</v>
      </c>
      <c r="C881" s="15" t="s">
        <v>2190</v>
      </c>
      <c r="D881" s="13" t="s">
        <v>2191</v>
      </c>
      <c r="E881" s="13" t="s">
        <v>39</v>
      </c>
      <c r="F881" s="13"/>
      <c r="G881" s="13" t="s">
        <v>28</v>
      </c>
      <c r="H881" s="14" t="s">
        <v>675</v>
      </c>
      <c r="I881" s="14" t="s">
        <v>2107</v>
      </c>
      <c r="J881" s="23">
        <v>2</v>
      </c>
      <c r="K881" s="24">
        <v>51.153846153846153</v>
      </c>
      <c r="L881" s="24">
        <f t="shared" si="13"/>
        <v>102.30769230769231</v>
      </c>
    </row>
    <row r="882" spans="1:12" ht="75.95" customHeight="1" x14ac:dyDescent="0.2">
      <c r="A882" s="13"/>
      <c r="B882" s="11" t="s">
        <v>12</v>
      </c>
      <c r="C882" s="15" t="s">
        <v>2192</v>
      </c>
      <c r="D882" s="13" t="s">
        <v>2193</v>
      </c>
      <c r="E882" s="13" t="s">
        <v>39</v>
      </c>
      <c r="F882" s="13"/>
      <c r="G882" s="13" t="s">
        <v>28</v>
      </c>
      <c r="H882" s="14" t="s">
        <v>675</v>
      </c>
      <c r="I882" s="14" t="s">
        <v>2194</v>
      </c>
      <c r="J882" s="23">
        <v>2</v>
      </c>
      <c r="K882" s="24">
        <v>102.43589743589745</v>
      </c>
      <c r="L882" s="24">
        <f t="shared" si="13"/>
        <v>204.87179487179489</v>
      </c>
    </row>
    <row r="883" spans="1:12" ht="75.95" customHeight="1" x14ac:dyDescent="0.2">
      <c r="A883" s="13"/>
      <c r="B883" s="11" t="s">
        <v>12</v>
      </c>
      <c r="C883" s="15" t="s">
        <v>2195</v>
      </c>
      <c r="D883" s="13" t="s">
        <v>1900</v>
      </c>
      <c r="E883" s="13" t="s">
        <v>39</v>
      </c>
      <c r="F883" s="13"/>
      <c r="G883" s="13" t="s">
        <v>28</v>
      </c>
      <c r="H883" s="14" t="s">
        <v>675</v>
      </c>
      <c r="I883" s="14" t="s">
        <v>2098</v>
      </c>
      <c r="J883" s="23">
        <v>2</v>
      </c>
      <c r="K883" s="24">
        <v>51.153846153846153</v>
      </c>
      <c r="L883" s="24">
        <f t="shared" si="13"/>
        <v>102.30769230769231</v>
      </c>
    </row>
    <row r="884" spans="1:12" ht="75.95" customHeight="1" x14ac:dyDescent="0.2">
      <c r="A884" s="13"/>
      <c r="B884" s="11" t="s">
        <v>12</v>
      </c>
      <c r="C884" s="15" t="s">
        <v>2196</v>
      </c>
      <c r="D884" s="13" t="s">
        <v>1592</v>
      </c>
      <c r="E884" s="13" t="s">
        <v>39</v>
      </c>
      <c r="F884" s="13"/>
      <c r="G884" s="13" t="s">
        <v>28</v>
      </c>
      <c r="H884" s="14" t="s">
        <v>675</v>
      </c>
      <c r="I884" s="14" t="s">
        <v>2197</v>
      </c>
      <c r="J884" s="23">
        <v>2</v>
      </c>
      <c r="K884" s="24">
        <v>84.487179487179489</v>
      </c>
      <c r="L884" s="24">
        <f t="shared" si="13"/>
        <v>168.97435897435898</v>
      </c>
    </row>
    <row r="885" spans="1:12" ht="75.95" customHeight="1" x14ac:dyDescent="0.25">
      <c r="A885" s="18"/>
      <c r="B885" s="11" t="s">
        <v>12</v>
      </c>
      <c r="C885" s="15" t="s">
        <v>2198</v>
      </c>
      <c r="D885" s="13" t="s">
        <v>1763</v>
      </c>
      <c r="E885" s="13" t="s">
        <v>39</v>
      </c>
      <c r="F885" s="13"/>
      <c r="G885" s="13" t="s">
        <v>17</v>
      </c>
      <c r="H885" s="14"/>
      <c r="I885" s="14" t="s">
        <v>2183</v>
      </c>
      <c r="J885" s="23">
        <v>2</v>
      </c>
      <c r="K885" s="24">
        <v>76.794871794871796</v>
      </c>
      <c r="L885" s="24">
        <f t="shared" si="13"/>
        <v>153.58974358974359</v>
      </c>
    </row>
    <row r="886" spans="1:12" ht="75.95" customHeight="1" x14ac:dyDescent="0.2">
      <c r="A886" s="13"/>
      <c r="B886" s="11" t="s">
        <v>12</v>
      </c>
      <c r="C886" s="15" t="s">
        <v>2199</v>
      </c>
      <c r="D886" s="13" t="s">
        <v>2024</v>
      </c>
      <c r="E886" s="13" t="s">
        <v>39</v>
      </c>
      <c r="F886" s="13"/>
      <c r="G886" s="13" t="s">
        <v>17</v>
      </c>
      <c r="H886" s="14" t="s">
        <v>675</v>
      </c>
      <c r="I886" s="14" t="s">
        <v>2126</v>
      </c>
      <c r="J886" s="23">
        <v>2</v>
      </c>
      <c r="K886" s="24">
        <v>58.846153846153847</v>
      </c>
      <c r="L886" s="24">
        <f t="shared" si="13"/>
        <v>117.69230769230769</v>
      </c>
    </row>
    <row r="887" spans="1:12" ht="75.95" customHeight="1" x14ac:dyDescent="0.25">
      <c r="A887" s="18"/>
      <c r="B887" s="11" t="s">
        <v>12</v>
      </c>
      <c r="C887" s="15" t="s">
        <v>2200</v>
      </c>
      <c r="D887" s="13" t="s">
        <v>2201</v>
      </c>
      <c r="E887" s="13" t="s">
        <v>39</v>
      </c>
      <c r="F887" s="13"/>
      <c r="G887" s="13" t="s">
        <v>1375</v>
      </c>
      <c r="H887" s="14"/>
      <c r="I887" s="14" t="s">
        <v>2202</v>
      </c>
      <c r="J887" s="23">
        <v>2</v>
      </c>
      <c r="K887" s="24">
        <v>57.692307692307693</v>
      </c>
      <c r="L887" s="24">
        <f t="shared" si="13"/>
        <v>115.38461538461539</v>
      </c>
    </row>
    <row r="888" spans="1:12" ht="75.95" customHeight="1" x14ac:dyDescent="0.2">
      <c r="A888" s="13"/>
      <c r="B888" s="11" t="s">
        <v>12</v>
      </c>
      <c r="C888" s="15" t="s">
        <v>2203</v>
      </c>
      <c r="D888" s="13" t="s">
        <v>2026</v>
      </c>
      <c r="E888" s="13" t="s">
        <v>39</v>
      </c>
      <c r="F888" s="13"/>
      <c r="G888" s="13" t="s">
        <v>28</v>
      </c>
      <c r="H888" s="14" t="s">
        <v>675</v>
      </c>
      <c r="I888" s="14" t="s">
        <v>2204</v>
      </c>
      <c r="J888" s="23">
        <v>2</v>
      </c>
      <c r="K888" s="24">
        <v>58.846153846153847</v>
      </c>
      <c r="L888" s="24">
        <f t="shared" si="13"/>
        <v>117.69230769230769</v>
      </c>
    </row>
    <row r="889" spans="1:12" ht="75.95" customHeight="1" x14ac:dyDescent="0.2">
      <c r="A889" s="13"/>
      <c r="B889" s="11" t="s">
        <v>12</v>
      </c>
      <c r="C889" s="15" t="s">
        <v>2205</v>
      </c>
      <c r="D889" s="13" t="s">
        <v>1117</v>
      </c>
      <c r="E889" s="13" t="s">
        <v>39</v>
      </c>
      <c r="F889" s="13"/>
      <c r="G889" s="13" t="s">
        <v>28</v>
      </c>
      <c r="H889" s="14" t="s">
        <v>675</v>
      </c>
      <c r="I889" s="14" t="s">
        <v>2194</v>
      </c>
      <c r="J889" s="23">
        <v>2</v>
      </c>
      <c r="K889" s="24">
        <v>63.974358974358978</v>
      </c>
      <c r="L889" s="24">
        <f t="shared" si="13"/>
        <v>127.94871794871796</v>
      </c>
    </row>
    <row r="890" spans="1:12" ht="75.95" customHeight="1" x14ac:dyDescent="0.2">
      <c r="A890" s="13"/>
      <c r="B890" s="11" t="s">
        <v>12</v>
      </c>
      <c r="C890" s="15" t="s">
        <v>2206</v>
      </c>
      <c r="D890" s="13" t="s">
        <v>1124</v>
      </c>
      <c r="E890" s="13" t="s">
        <v>39</v>
      </c>
      <c r="F890" s="13"/>
      <c r="G890" s="13" t="s">
        <v>28</v>
      </c>
      <c r="H890" s="14" t="s">
        <v>675</v>
      </c>
      <c r="I890" s="14" t="s">
        <v>2207</v>
      </c>
      <c r="J890" s="23">
        <v>2</v>
      </c>
      <c r="K890" s="24">
        <v>63.974358974358978</v>
      </c>
      <c r="L890" s="24">
        <f t="shared" si="13"/>
        <v>127.94871794871796</v>
      </c>
    </row>
    <row r="891" spans="1:12" ht="75.95" customHeight="1" x14ac:dyDescent="0.2">
      <c r="A891" s="13"/>
      <c r="B891" s="11" t="s">
        <v>12</v>
      </c>
      <c r="C891" s="15" t="s">
        <v>2208</v>
      </c>
      <c r="D891" s="13" t="s">
        <v>2041</v>
      </c>
      <c r="E891" s="13" t="s">
        <v>39</v>
      </c>
      <c r="F891" s="13"/>
      <c r="G891" s="13" t="s">
        <v>17</v>
      </c>
      <c r="H891" s="14" t="s">
        <v>675</v>
      </c>
      <c r="I891" s="14" t="s">
        <v>2209</v>
      </c>
      <c r="J891" s="23">
        <v>2</v>
      </c>
      <c r="K891" s="24">
        <v>63.974358974358978</v>
      </c>
      <c r="L891" s="24">
        <f t="shared" si="13"/>
        <v>127.94871794871796</v>
      </c>
    </row>
    <row r="892" spans="1:12" ht="75.95" customHeight="1" x14ac:dyDescent="0.2">
      <c r="A892" s="13"/>
      <c r="B892" s="11" t="s">
        <v>12</v>
      </c>
      <c r="C892" s="15" t="s">
        <v>2210</v>
      </c>
      <c r="D892" s="13" t="s">
        <v>2043</v>
      </c>
      <c r="E892" s="13" t="s">
        <v>39</v>
      </c>
      <c r="F892" s="13"/>
      <c r="G892" s="13" t="s">
        <v>17</v>
      </c>
      <c r="H892" s="14"/>
      <c r="I892" s="14" t="s">
        <v>2211</v>
      </c>
      <c r="J892" s="23">
        <v>2</v>
      </c>
      <c r="K892" s="24">
        <v>63.974358974358978</v>
      </c>
      <c r="L892" s="24">
        <f t="shared" si="13"/>
        <v>127.94871794871796</v>
      </c>
    </row>
    <row r="893" spans="1:12" ht="75.95" customHeight="1" x14ac:dyDescent="0.2">
      <c r="A893" s="13"/>
      <c r="B893" s="11" t="s">
        <v>12</v>
      </c>
      <c r="C893" s="15" t="s">
        <v>2212</v>
      </c>
      <c r="D893" s="13" t="s">
        <v>2213</v>
      </c>
      <c r="E893" s="13" t="s">
        <v>15</v>
      </c>
      <c r="F893" s="13" t="s">
        <v>32</v>
      </c>
      <c r="G893" s="13" t="s">
        <v>17</v>
      </c>
      <c r="H893" s="14"/>
      <c r="I893" s="14" t="s">
        <v>2114</v>
      </c>
      <c r="J893" s="23">
        <v>2</v>
      </c>
      <c r="K893" s="24">
        <v>38</v>
      </c>
      <c r="L893" s="24">
        <f t="shared" si="13"/>
        <v>76</v>
      </c>
    </row>
    <row r="894" spans="1:12" ht="75.95" customHeight="1" x14ac:dyDescent="0.2">
      <c r="A894" s="13"/>
      <c r="B894" s="11" t="s">
        <v>12</v>
      </c>
      <c r="C894" s="15" t="s">
        <v>2214</v>
      </c>
      <c r="D894" s="13" t="s">
        <v>1311</v>
      </c>
      <c r="E894" s="13" t="s">
        <v>15</v>
      </c>
      <c r="F894" s="13" t="s">
        <v>32</v>
      </c>
      <c r="G894" s="13" t="s">
        <v>17</v>
      </c>
      <c r="H894" s="14"/>
      <c r="I894" s="14" t="s">
        <v>2098</v>
      </c>
      <c r="J894" s="23">
        <v>2</v>
      </c>
      <c r="K894" s="24">
        <v>32</v>
      </c>
      <c r="L894" s="24">
        <f t="shared" si="13"/>
        <v>64</v>
      </c>
    </row>
    <row r="895" spans="1:12" ht="75.95" customHeight="1" x14ac:dyDescent="0.25">
      <c r="A895" s="18"/>
      <c r="B895" s="11" t="s">
        <v>12</v>
      </c>
      <c r="C895" s="15" t="s">
        <v>2215</v>
      </c>
      <c r="D895" s="13" t="s">
        <v>1603</v>
      </c>
      <c r="E895" s="13" t="s">
        <v>15</v>
      </c>
      <c r="F895" s="13" t="s">
        <v>71</v>
      </c>
      <c r="G895" s="13" t="s">
        <v>28</v>
      </c>
      <c r="H895" s="14"/>
      <c r="I895" s="14" t="s">
        <v>2216</v>
      </c>
      <c r="J895" s="23">
        <v>2</v>
      </c>
      <c r="K895" s="24">
        <v>32</v>
      </c>
      <c r="L895" s="24">
        <f t="shared" si="13"/>
        <v>64</v>
      </c>
    </row>
    <row r="896" spans="1:12" ht="75.95" customHeight="1" x14ac:dyDescent="0.2">
      <c r="A896" s="13"/>
      <c r="B896" s="11" t="s">
        <v>12</v>
      </c>
      <c r="C896" s="15" t="s">
        <v>2217</v>
      </c>
      <c r="D896" s="13" t="s">
        <v>1682</v>
      </c>
      <c r="E896" s="13" t="s">
        <v>15</v>
      </c>
      <c r="F896" s="13" t="s">
        <v>71</v>
      </c>
      <c r="G896" s="13" t="s">
        <v>28</v>
      </c>
      <c r="H896" s="14"/>
      <c r="I896" s="14" t="s">
        <v>2121</v>
      </c>
      <c r="J896" s="23">
        <v>2</v>
      </c>
      <c r="K896" s="24">
        <v>43</v>
      </c>
      <c r="L896" s="24">
        <f t="shared" si="13"/>
        <v>86</v>
      </c>
    </row>
    <row r="897" spans="1:12" ht="75.95" customHeight="1" x14ac:dyDescent="0.2">
      <c r="A897" s="13"/>
      <c r="B897" s="11" t="s">
        <v>12</v>
      </c>
      <c r="C897" s="15" t="s">
        <v>2218</v>
      </c>
      <c r="D897" s="13" t="s">
        <v>2219</v>
      </c>
      <c r="E897" s="13" t="s">
        <v>15</v>
      </c>
      <c r="F897" s="13" t="s">
        <v>32</v>
      </c>
      <c r="G897" s="13" t="s">
        <v>28</v>
      </c>
      <c r="H897" s="14"/>
      <c r="I897" s="14" t="s">
        <v>2216</v>
      </c>
      <c r="J897" s="23">
        <v>2</v>
      </c>
      <c r="K897" s="24">
        <v>54</v>
      </c>
      <c r="L897" s="24">
        <f t="shared" si="13"/>
        <v>108</v>
      </c>
    </row>
    <row r="898" spans="1:12" ht="75.95" customHeight="1" x14ac:dyDescent="0.2">
      <c r="A898" s="13"/>
      <c r="B898" s="11" t="s">
        <v>12</v>
      </c>
      <c r="C898" s="15" t="s">
        <v>2220</v>
      </c>
      <c r="D898" s="13" t="s">
        <v>1530</v>
      </c>
      <c r="E898" s="13" t="s">
        <v>15</v>
      </c>
      <c r="F898" s="13" t="s">
        <v>71</v>
      </c>
      <c r="G898" s="13" t="s">
        <v>17</v>
      </c>
      <c r="H898" s="14"/>
      <c r="I898" s="14" t="s">
        <v>2216</v>
      </c>
      <c r="J898" s="23">
        <v>2</v>
      </c>
      <c r="K898" s="24">
        <v>30</v>
      </c>
      <c r="L898" s="24">
        <f t="shared" si="13"/>
        <v>60</v>
      </c>
    </row>
    <row r="899" spans="1:12" ht="75.95" customHeight="1" x14ac:dyDescent="0.2">
      <c r="A899" s="13"/>
      <c r="B899" s="11" t="s">
        <v>12</v>
      </c>
      <c r="C899" s="15" t="s">
        <v>612</v>
      </c>
      <c r="D899" s="13" t="s">
        <v>613</v>
      </c>
      <c r="E899" s="13" t="s">
        <v>15</v>
      </c>
      <c r="F899" s="13" t="s">
        <v>21</v>
      </c>
      <c r="G899" s="13" t="s">
        <v>28</v>
      </c>
      <c r="H899" s="14"/>
      <c r="I899" s="14" t="s">
        <v>2121</v>
      </c>
      <c r="J899" s="23">
        <v>2</v>
      </c>
      <c r="K899" s="24">
        <v>86</v>
      </c>
      <c r="L899" s="24">
        <f t="shared" si="13"/>
        <v>172</v>
      </c>
    </row>
    <row r="900" spans="1:12" ht="75.95" customHeight="1" x14ac:dyDescent="0.25">
      <c r="A900" s="18"/>
      <c r="B900" s="11" t="s">
        <v>12</v>
      </c>
      <c r="C900" s="15" t="s">
        <v>2221</v>
      </c>
      <c r="D900" s="13" t="s">
        <v>1685</v>
      </c>
      <c r="E900" s="13" t="s">
        <v>15</v>
      </c>
      <c r="F900" s="13" t="s">
        <v>21</v>
      </c>
      <c r="G900" s="13" t="s">
        <v>28</v>
      </c>
      <c r="H900" s="14"/>
      <c r="I900" s="14" t="s">
        <v>2121</v>
      </c>
      <c r="J900" s="23">
        <v>2</v>
      </c>
      <c r="K900" s="24">
        <v>32</v>
      </c>
      <c r="L900" s="24">
        <f t="shared" si="13"/>
        <v>64</v>
      </c>
    </row>
    <row r="901" spans="1:12" ht="75.95" customHeight="1" x14ac:dyDescent="0.2">
      <c r="A901" s="13"/>
      <c r="B901" s="11" t="s">
        <v>12</v>
      </c>
      <c r="C901" s="15" t="s">
        <v>2222</v>
      </c>
      <c r="D901" s="13" t="s">
        <v>2223</v>
      </c>
      <c r="E901" s="13" t="s">
        <v>15</v>
      </c>
      <c r="F901" s="13" t="s">
        <v>21</v>
      </c>
      <c r="G901" s="13" t="s">
        <v>17</v>
      </c>
      <c r="H901" s="14"/>
      <c r="I901" s="14" t="s">
        <v>2118</v>
      </c>
      <c r="J901" s="23">
        <v>2</v>
      </c>
      <c r="K901" s="24">
        <v>32</v>
      </c>
      <c r="L901" s="24">
        <f t="shared" si="13"/>
        <v>64</v>
      </c>
    </row>
    <row r="902" spans="1:12" ht="75.95" customHeight="1" x14ac:dyDescent="0.2">
      <c r="A902" s="13"/>
      <c r="B902" s="11" t="s">
        <v>12</v>
      </c>
      <c r="C902" s="15" t="s">
        <v>2224</v>
      </c>
      <c r="D902" s="13" t="s">
        <v>2225</v>
      </c>
      <c r="E902" s="13" t="s">
        <v>15</v>
      </c>
      <c r="F902" s="13" t="s">
        <v>21</v>
      </c>
      <c r="G902" s="13" t="s">
        <v>28</v>
      </c>
      <c r="H902" s="14"/>
      <c r="I902" s="14" t="s">
        <v>2126</v>
      </c>
      <c r="J902" s="23">
        <v>2</v>
      </c>
      <c r="K902" s="24">
        <v>65</v>
      </c>
      <c r="L902" s="24">
        <f t="shared" si="13"/>
        <v>130</v>
      </c>
    </row>
    <row r="903" spans="1:12" ht="75.95" customHeight="1" x14ac:dyDescent="0.2">
      <c r="A903" s="13"/>
      <c r="B903" s="11" t="s">
        <v>12</v>
      </c>
      <c r="C903" s="15" t="s">
        <v>2226</v>
      </c>
      <c r="D903" s="13" t="s">
        <v>2227</v>
      </c>
      <c r="E903" s="13" t="s">
        <v>15</v>
      </c>
      <c r="F903" s="13" t="s">
        <v>21</v>
      </c>
      <c r="G903" s="13" t="s">
        <v>17</v>
      </c>
      <c r="H903" s="14"/>
      <c r="I903" s="14" t="s">
        <v>2228</v>
      </c>
      <c r="J903" s="23">
        <v>2</v>
      </c>
      <c r="K903" s="24">
        <v>22</v>
      </c>
      <c r="L903" s="24">
        <f t="shared" ref="L903:L966" si="14">K903*J903</f>
        <v>44</v>
      </c>
    </row>
    <row r="904" spans="1:12" ht="75.95" customHeight="1" x14ac:dyDescent="0.2">
      <c r="A904" s="13"/>
      <c r="B904" s="11" t="s">
        <v>12</v>
      </c>
      <c r="C904" s="15" t="s">
        <v>2229</v>
      </c>
      <c r="D904" s="13" t="s">
        <v>2230</v>
      </c>
      <c r="E904" s="13" t="s">
        <v>15</v>
      </c>
      <c r="F904" s="13" t="s">
        <v>16</v>
      </c>
      <c r="G904" s="13" t="s">
        <v>28</v>
      </c>
      <c r="H904" s="14"/>
      <c r="I904" s="14" t="s">
        <v>2126</v>
      </c>
      <c r="J904" s="23">
        <v>2</v>
      </c>
      <c r="K904" s="24">
        <v>70</v>
      </c>
      <c r="L904" s="24">
        <f t="shared" si="14"/>
        <v>140</v>
      </c>
    </row>
    <row r="905" spans="1:12" ht="75.95" customHeight="1" x14ac:dyDescent="0.2">
      <c r="A905" s="13"/>
      <c r="B905" s="11" t="s">
        <v>12</v>
      </c>
      <c r="C905" s="15" t="s">
        <v>2231</v>
      </c>
      <c r="D905" s="13" t="s">
        <v>2232</v>
      </c>
      <c r="E905" s="13" t="s">
        <v>15</v>
      </c>
      <c r="F905" s="13" t="s">
        <v>71</v>
      </c>
      <c r="G905" s="13" t="s">
        <v>28</v>
      </c>
      <c r="H905" s="14"/>
      <c r="I905" s="14" t="s">
        <v>2118</v>
      </c>
      <c r="J905" s="23">
        <v>2</v>
      </c>
      <c r="K905" s="24">
        <v>32</v>
      </c>
      <c r="L905" s="24">
        <f t="shared" si="14"/>
        <v>64</v>
      </c>
    </row>
    <row r="906" spans="1:12" ht="75.95" customHeight="1" x14ac:dyDescent="0.2">
      <c r="A906" s="13"/>
      <c r="B906" s="11" t="s">
        <v>12</v>
      </c>
      <c r="C906" s="15" t="s">
        <v>2233</v>
      </c>
      <c r="D906" s="13" t="s">
        <v>2234</v>
      </c>
      <c r="E906" s="13" t="s">
        <v>15</v>
      </c>
      <c r="F906" s="13" t="s">
        <v>32</v>
      </c>
      <c r="G906" s="13" t="s">
        <v>169</v>
      </c>
      <c r="H906" s="14"/>
      <c r="I906" s="14" t="s">
        <v>2235</v>
      </c>
      <c r="J906" s="23">
        <v>2</v>
      </c>
      <c r="K906" s="24">
        <v>92</v>
      </c>
      <c r="L906" s="24">
        <f t="shared" si="14"/>
        <v>184</v>
      </c>
    </row>
    <row r="907" spans="1:12" ht="75.95" customHeight="1" x14ac:dyDescent="0.2">
      <c r="A907" s="13"/>
      <c r="B907" s="11" t="s">
        <v>12</v>
      </c>
      <c r="C907" s="15" t="s">
        <v>2236</v>
      </c>
      <c r="D907" s="13" t="s">
        <v>2237</v>
      </c>
      <c r="E907" s="13" t="s">
        <v>15</v>
      </c>
      <c r="F907" s="13" t="s">
        <v>32</v>
      </c>
      <c r="G907" s="13" t="s">
        <v>28</v>
      </c>
      <c r="H907" s="14"/>
      <c r="I907" s="14" t="s">
        <v>2116</v>
      </c>
      <c r="J907" s="23">
        <v>2</v>
      </c>
      <c r="K907" s="24">
        <v>65</v>
      </c>
      <c r="L907" s="24">
        <f t="shared" si="14"/>
        <v>130</v>
      </c>
    </row>
    <row r="908" spans="1:12" ht="75.95" customHeight="1" x14ac:dyDescent="0.25">
      <c r="A908" s="18"/>
      <c r="B908" s="11" t="s">
        <v>12</v>
      </c>
      <c r="C908" s="15" t="s">
        <v>132</v>
      </c>
      <c r="D908" s="13" t="s">
        <v>133</v>
      </c>
      <c r="E908" s="13" t="s">
        <v>15</v>
      </c>
      <c r="F908" s="13" t="s">
        <v>71</v>
      </c>
      <c r="G908" s="13" t="s">
        <v>17</v>
      </c>
      <c r="H908" s="14"/>
      <c r="I908" s="14" t="s">
        <v>2126</v>
      </c>
      <c r="J908" s="23">
        <v>2</v>
      </c>
      <c r="K908" s="24">
        <v>43</v>
      </c>
      <c r="L908" s="24">
        <f t="shared" si="14"/>
        <v>86</v>
      </c>
    </row>
    <row r="909" spans="1:12" ht="75.95" customHeight="1" x14ac:dyDescent="0.2">
      <c r="A909" s="13"/>
      <c r="B909" s="11" t="s">
        <v>12</v>
      </c>
      <c r="C909" s="15" t="s">
        <v>2238</v>
      </c>
      <c r="D909" s="13" t="s">
        <v>1943</v>
      </c>
      <c r="E909" s="13" t="s">
        <v>15</v>
      </c>
      <c r="F909" s="13" t="s">
        <v>21</v>
      </c>
      <c r="G909" s="13" t="s">
        <v>28</v>
      </c>
      <c r="H909" s="14"/>
      <c r="I909" s="14" t="s">
        <v>2118</v>
      </c>
      <c r="J909" s="23">
        <v>2</v>
      </c>
      <c r="K909" s="24">
        <v>27</v>
      </c>
      <c r="L909" s="24">
        <f t="shared" si="14"/>
        <v>54</v>
      </c>
    </row>
    <row r="910" spans="1:12" ht="75.95" customHeight="1" x14ac:dyDescent="0.2">
      <c r="A910" s="13"/>
      <c r="B910" s="11" t="s">
        <v>12</v>
      </c>
      <c r="C910" s="15" t="s">
        <v>1172</v>
      </c>
      <c r="D910" s="13" t="s">
        <v>1173</v>
      </c>
      <c r="E910" s="13" t="s">
        <v>15</v>
      </c>
      <c r="F910" s="13" t="s">
        <v>21</v>
      </c>
      <c r="G910" s="13" t="s">
        <v>28</v>
      </c>
      <c r="H910" s="14"/>
      <c r="I910" s="14" t="s">
        <v>2216</v>
      </c>
      <c r="J910" s="23">
        <v>2</v>
      </c>
      <c r="K910" s="24">
        <v>81</v>
      </c>
      <c r="L910" s="24">
        <f t="shared" si="14"/>
        <v>162</v>
      </c>
    </row>
    <row r="911" spans="1:12" ht="75.95" customHeight="1" x14ac:dyDescent="0.2">
      <c r="A911" s="13"/>
      <c r="B911" s="11" t="s">
        <v>12</v>
      </c>
      <c r="C911" s="15" t="s">
        <v>2239</v>
      </c>
      <c r="D911" s="13" t="s">
        <v>2240</v>
      </c>
      <c r="E911" s="13" t="s">
        <v>15</v>
      </c>
      <c r="F911" s="13" t="s">
        <v>21</v>
      </c>
      <c r="G911" s="13" t="s">
        <v>28</v>
      </c>
      <c r="H911" s="14"/>
      <c r="I911" s="14" t="s">
        <v>2114</v>
      </c>
      <c r="J911" s="23">
        <v>2</v>
      </c>
      <c r="K911" s="24">
        <v>70</v>
      </c>
      <c r="L911" s="24">
        <f t="shared" si="14"/>
        <v>140</v>
      </c>
    </row>
    <row r="912" spans="1:12" ht="75.95" customHeight="1" x14ac:dyDescent="0.2">
      <c r="A912" s="13"/>
      <c r="B912" s="11" t="s">
        <v>12</v>
      </c>
      <c r="C912" s="15" t="s">
        <v>2241</v>
      </c>
      <c r="D912" s="13" t="s">
        <v>303</v>
      </c>
      <c r="E912" s="13" t="s">
        <v>15</v>
      </c>
      <c r="F912" s="13" t="s">
        <v>71</v>
      </c>
      <c r="G912" s="13" t="s">
        <v>28</v>
      </c>
      <c r="H912" s="14"/>
      <c r="I912" s="14" t="s">
        <v>2118</v>
      </c>
      <c r="J912" s="23">
        <v>2</v>
      </c>
      <c r="K912" s="24">
        <v>32</v>
      </c>
      <c r="L912" s="24">
        <f t="shared" si="14"/>
        <v>64</v>
      </c>
    </row>
    <row r="913" spans="1:12" ht="75.95" customHeight="1" x14ac:dyDescent="0.2">
      <c r="A913" s="13"/>
      <c r="B913" s="11" t="s">
        <v>12</v>
      </c>
      <c r="C913" s="15" t="s">
        <v>2176</v>
      </c>
      <c r="D913" s="13" t="s">
        <v>1972</v>
      </c>
      <c r="E913" s="13" t="s">
        <v>15</v>
      </c>
      <c r="F913" s="13" t="s">
        <v>16</v>
      </c>
      <c r="G913" s="13" t="s">
        <v>17</v>
      </c>
      <c r="H913" s="14"/>
      <c r="I913" s="14" t="s">
        <v>2118</v>
      </c>
      <c r="J913" s="23">
        <v>2</v>
      </c>
      <c r="K913" s="24">
        <v>65</v>
      </c>
      <c r="L913" s="24">
        <f t="shared" si="14"/>
        <v>130</v>
      </c>
    </row>
    <row r="914" spans="1:12" ht="75.95" customHeight="1" x14ac:dyDescent="0.2">
      <c r="A914" s="13"/>
      <c r="B914" s="11" t="s">
        <v>12</v>
      </c>
      <c r="C914" s="15" t="s">
        <v>1839</v>
      </c>
      <c r="D914" s="13" t="s">
        <v>619</v>
      </c>
      <c r="E914" s="13" t="s">
        <v>15</v>
      </c>
      <c r="F914" s="13" t="s">
        <v>21</v>
      </c>
      <c r="G914" s="13" t="s">
        <v>28</v>
      </c>
      <c r="H914" s="14"/>
      <c r="I914" s="14" t="s">
        <v>2126</v>
      </c>
      <c r="J914" s="23">
        <v>2</v>
      </c>
      <c r="K914" s="24">
        <v>70</v>
      </c>
      <c r="L914" s="24">
        <f t="shared" si="14"/>
        <v>140</v>
      </c>
    </row>
    <row r="915" spans="1:12" ht="75.95" customHeight="1" x14ac:dyDescent="0.25">
      <c r="A915" s="18"/>
      <c r="B915" s="11" t="s">
        <v>12</v>
      </c>
      <c r="C915" s="15" t="s">
        <v>2242</v>
      </c>
      <c r="D915" s="13" t="s">
        <v>385</v>
      </c>
      <c r="E915" s="13" t="s">
        <v>15</v>
      </c>
      <c r="F915" s="13" t="s">
        <v>16</v>
      </c>
      <c r="G915" s="13" t="s">
        <v>17</v>
      </c>
      <c r="H915" s="14"/>
      <c r="I915" s="14" t="s">
        <v>2126</v>
      </c>
      <c r="J915" s="23">
        <v>2</v>
      </c>
      <c r="K915" s="24">
        <v>70</v>
      </c>
      <c r="L915" s="24">
        <f t="shared" si="14"/>
        <v>140</v>
      </c>
    </row>
    <row r="916" spans="1:12" ht="75.95" customHeight="1" x14ac:dyDescent="0.25">
      <c r="A916" s="18"/>
      <c r="B916" s="11" t="s">
        <v>12</v>
      </c>
      <c r="C916" s="15" t="s">
        <v>2243</v>
      </c>
      <c r="D916" s="13" t="s">
        <v>2244</v>
      </c>
      <c r="E916" s="13" t="s">
        <v>15</v>
      </c>
      <c r="F916" s="13" t="s">
        <v>16</v>
      </c>
      <c r="G916" s="13" t="s">
        <v>169</v>
      </c>
      <c r="H916" s="14"/>
      <c r="I916" s="14" t="s">
        <v>2126</v>
      </c>
      <c r="J916" s="23">
        <v>2</v>
      </c>
      <c r="K916" s="24">
        <v>92</v>
      </c>
      <c r="L916" s="24">
        <f t="shared" si="14"/>
        <v>184</v>
      </c>
    </row>
    <row r="917" spans="1:12" ht="75.95" customHeight="1" x14ac:dyDescent="0.2">
      <c r="A917" s="13"/>
      <c r="B917" s="11" t="s">
        <v>12</v>
      </c>
      <c r="C917" s="15" t="s">
        <v>835</v>
      </c>
      <c r="D917" s="13" t="s">
        <v>449</v>
      </c>
      <c r="E917" s="13" t="s">
        <v>15</v>
      </c>
      <c r="F917" s="13" t="s">
        <v>16</v>
      </c>
      <c r="G917" s="13" t="s">
        <v>169</v>
      </c>
      <c r="H917" s="14"/>
      <c r="I917" s="14" t="s">
        <v>2245</v>
      </c>
      <c r="J917" s="23">
        <v>2</v>
      </c>
      <c r="K917" s="24">
        <v>75</v>
      </c>
      <c r="L917" s="24">
        <f t="shared" si="14"/>
        <v>150</v>
      </c>
    </row>
    <row r="918" spans="1:12" ht="75.95" customHeight="1" x14ac:dyDescent="0.2">
      <c r="A918" s="13"/>
      <c r="B918" s="11" t="s">
        <v>12</v>
      </c>
      <c r="C918" s="15" t="s">
        <v>2246</v>
      </c>
      <c r="D918" s="13" t="s">
        <v>1572</v>
      </c>
      <c r="E918" s="13" t="s">
        <v>15</v>
      </c>
      <c r="F918" s="13" t="s">
        <v>21</v>
      </c>
      <c r="G918" s="13" t="s">
        <v>28</v>
      </c>
      <c r="H918" s="14"/>
      <c r="I918" s="14" t="s">
        <v>2126</v>
      </c>
      <c r="J918" s="23">
        <v>2</v>
      </c>
      <c r="K918" s="24">
        <v>43</v>
      </c>
      <c r="L918" s="24">
        <f t="shared" si="14"/>
        <v>86</v>
      </c>
    </row>
    <row r="919" spans="1:12" ht="75.95" customHeight="1" x14ac:dyDescent="0.2">
      <c r="A919" s="13"/>
      <c r="B919" s="11" t="s">
        <v>12</v>
      </c>
      <c r="C919" s="15" t="s">
        <v>2247</v>
      </c>
      <c r="D919" s="13" t="s">
        <v>2248</v>
      </c>
      <c r="E919" s="13" t="s">
        <v>15</v>
      </c>
      <c r="F919" s="13" t="s">
        <v>21</v>
      </c>
      <c r="G919" s="13" t="s">
        <v>28</v>
      </c>
      <c r="H919" s="14"/>
      <c r="I919" s="14" t="s">
        <v>2133</v>
      </c>
      <c r="J919" s="23">
        <v>2</v>
      </c>
      <c r="K919" s="24">
        <v>19</v>
      </c>
      <c r="L919" s="24">
        <f t="shared" si="14"/>
        <v>38</v>
      </c>
    </row>
    <row r="920" spans="1:12" ht="75.95" customHeight="1" x14ac:dyDescent="0.2">
      <c r="A920" s="13"/>
      <c r="B920" s="11" t="s">
        <v>12</v>
      </c>
      <c r="C920" s="15" t="s">
        <v>922</v>
      </c>
      <c r="D920" s="13" t="s">
        <v>923</v>
      </c>
      <c r="E920" s="13" t="s">
        <v>15</v>
      </c>
      <c r="F920" s="13" t="s">
        <v>21</v>
      </c>
      <c r="G920" s="13" t="s">
        <v>169</v>
      </c>
      <c r="H920" s="14"/>
      <c r="I920" s="14" t="s">
        <v>2249</v>
      </c>
      <c r="J920" s="23">
        <v>2</v>
      </c>
      <c r="K920" s="24">
        <v>38</v>
      </c>
      <c r="L920" s="24">
        <f t="shared" si="14"/>
        <v>76</v>
      </c>
    </row>
    <row r="921" spans="1:12" ht="75.95" customHeight="1" x14ac:dyDescent="0.25">
      <c r="A921" s="18"/>
      <c r="B921" s="11" t="s">
        <v>12</v>
      </c>
      <c r="C921" s="15" t="s">
        <v>2250</v>
      </c>
      <c r="D921" s="13" t="s">
        <v>2251</v>
      </c>
      <c r="E921" s="13" t="s">
        <v>15</v>
      </c>
      <c r="F921" s="13" t="s">
        <v>21</v>
      </c>
      <c r="G921" s="13" t="s">
        <v>28</v>
      </c>
      <c r="H921" s="14"/>
      <c r="I921" s="14" t="s">
        <v>2252</v>
      </c>
      <c r="J921" s="23">
        <v>2</v>
      </c>
      <c r="K921" s="24">
        <v>27</v>
      </c>
      <c r="L921" s="24">
        <f t="shared" si="14"/>
        <v>54</v>
      </c>
    </row>
    <row r="922" spans="1:12" ht="75.95" customHeight="1" x14ac:dyDescent="0.25">
      <c r="A922" s="18"/>
      <c r="B922" s="11" t="s">
        <v>12</v>
      </c>
      <c r="C922" s="15" t="s">
        <v>2253</v>
      </c>
      <c r="D922" s="13" t="s">
        <v>2254</v>
      </c>
      <c r="E922" s="13" t="s">
        <v>15</v>
      </c>
      <c r="F922" s="13" t="s">
        <v>21</v>
      </c>
      <c r="G922" s="13" t="s">
        <v>28</v>
      </c>
      <c r="H922" s="14"/>
      <c r="I922" s="14" t="s">
        <v>2126</v>
      </c>
      <c r="J922" s="23">
        <v>2</v>
      </c>
      <c r="K922" s="24">
        <v>59</v>
      </c>
      <c r="L922" s="24">
        <f t="shared" si="14"/>
        <v>118</v>
      </c>
    </row>
    <row r="923" spans="1:12" ht="75.95" customHeight="1" x14ac:dyDescent="0.2">
      <c r="A923" s="13"/>
      <c r="B923" s="11" t="s">
        <v>12</v>
      </c>
      <c r="C923" s="15" t="s">
        <v>2255</v>
      </c>
      <c r="D923" s="13" t="s">
        <v>2256</v>
      </c>
      <c r="E923" s="13" t="s">
        <v>15</v>
      </c>
      <c r="F923" s="13" t="s">
        <v>16</v>
      </c>
      <c r="G923" s="13" t="s">
        <v>17</v>
      </c>
      <c r="H923" s="14"/>
      <c r="I923" s="14" t="s">
        <v>2107</v>
      </c>
      <c r="J923" s="23">
        <v>2</v>
      </c>
      <c r="K923" s="24">
        <v>49</v>
      </c>
      <c r="L923" s="24">
        <f t="shared" si="14"/>
        <v>98</v>
      </c>
    </row>
    <row r="924" spans="1:12" ht="75.95" customHeight="1" x14ac:dyDescent="0.2">
      <c r="A924" s="13"/>
      <c r="B924" s="11" t="s">
        <v>12</v>
      </c>
      <c r="C924" s="15" t="s">
        <v>2257</v>
      </c>
      <c r="D924" s="13" t="s">
        <v>1493</v>
      </c>
      <c r="E924" s="13" t="s">
        <v>15</v>
      </c>
      <c r="F924" s="13" t="s">
        <v>16</v>
      </c>
      <c r="G924" s="13" t="s">
        <v>28</v>
      </c>
      <c r="H924" s="14"/>
      <c r="I924" s="14" t="s">
        <v>2258</v>
      </c>
      <c r="J924" s="23">
        <v>1</v>
      </c>
      <c r="K924" s="24">
        <v>60</v>
      </c>
      <c r="L924" s="24">
        <f t="shared" si="14"/>
        <v>60</v>
      </c>
    </row>
    <row r="925" spans="1:12" ht="75.95" customHeight="1" x14ac:dyDescent="0.2">
      <c r="A925" s="13"/>
      <c r="B925" s="11" t="s">
        <v>12</v>
      </c>
      <c r="C925" s="15" t="s">
        <v>1391</v>
      </c>
      <c r="D925" s="13" t="s">
        <v>1392</v>
      </c>
      <c r="E925" s="13" t="s">
        <v>15</v>
      </c>
      <c r="F925" s="13" t="s">
        <v>21</v>
      </c>
      <c r="G925" s="13" t="s">
        <v>28</v>
      </c>
      <c r="H925" s="14"/>
      <c r="I925" s="14" t="s">
        <v>2258</v>
      </c>
      <c r="J925" s="23">
        <v>1</v>
      </c>
      <c r="K925" s="24">
        <v>93</v>
      </c>
      <c r="L925" s="24">
        <f t="shared" si="14"/>
        <v>93</v>
      </c>
    </row>
    <row r="926" spans="1:12" ht="75.95" customHeight="1" x14ac:dyDescent="0.25">
      <c r="A926" s="18"/>
      <c r="B926" s="11" t="s">
        <v>12</v>
      </c>
      <c r="C926" s="15" t="s">
        <v>2259</v>
      </c>
      <c r="D926" s="13" t="s">
        <v>1967</v>
      </c>
      <c r="E926" s="13" t="s">
        <v>15</v>
      </c>
      <c r="F926" s="13" t="s">
        <v>16</v>
      </c>
      <c r="G926" s="13" t="s">
        <v>28</v>
      </c>
      <c r="H926" s="14"/>
      <c r="I926" s="14" t="s">
        <v>2258</v>
      </c>
      <c r="J926" s="23">
        <v>1</v>
      </c>
      <c r="K926" s="24">
        <v>163</v>
      </c>
      <c r="L926" s="24">
        <f t="shared" si="14"/>
        <v>163</v>
      </c>
    </row>
    <row r="927" spans="1:12" ht="75.95" customHeight="1" x14ac:dyDescent="0.2">
      <c r="A927" s="13"/>
      <c r="B927" s="11" t="s">
        <v>12</v>
      </c>
      <c r="C927" s="15" t="s">
        <v>2260</v>
      </c>
      <c r="D927" s="13" t="s">
        <v>2261</v>
      </c>
      <c r="E927" s="13" t="s">
        <v>15</v>
      </c>
      <c r="F927" s="13" t="s">
        <v>71</v>
      </c>
      <c r="G927" s="13" t="s">
        <v>17</v>
      </c>
      <c r="H927" s="14"/>
      <c r="I927" s="14" t="s">
        <v>2262</v>
      </c>
      <c r="J927" s="23">
        <v>1</v>
      </c>
      <c r="K927" s="24">
        <v>49</v>
      </c>
      <c r="L927" s="24">
        <f t="shared" si="14"/>
        <v>49</v>
      </c>
    </row>
    <row r="928" spans="1:12" ht="75.95" customHeight="1" x14ac:dyDescent="0.25">
      <c r="A928" s="18"/>
      <c r="B928" s="11" t="s">
        <v>12</v>
      </c>
      <c r="C928" s="15" t="s">
        <v>2263</v>
      </c>
      <c r="D928" s="13" t="s">
        <v>2264</v>
      </c>
      <c r="E928" s="13" t="s">
        <v>15</v>
      </c>
      <c r="F928" s="13" t="s">
        <v>16</v>
      </c>
      <c r="G928" s="13" t="s">
        <v>28</v>
      </c>
      <c r="H928" s="14"/>
      <c r="I928" s="14" t="s">
        <v>2258</v>
      </c>
      <c r="J928" s="23">
        <v>1</v>
      </c>
      <c r="K928" s="24">
        <v>142</v>
      </c>
      <c r="L928" s="24">
        <f t="shared" si="14"/>
        <v>142</v>
      </c>
    </row>
    <row r="929" spans="1:12" ht="75.95" customHeight="1" x14ac:dyDescent="0.2">
      <c r="A929" s="13"/>
      <c r="B929" s="11" t="s">
        <v>12</v>
      </c>
      <c r="C929" s="15" t="s">
        <v>2265</v>
      </c>
      <c r="D929" s="13" t="s">
        <v>1420</v>
      </c>
      <c r="E929" s="13" t="s">
        <v>15</v>
      </c>
      <c r="F929" s="13" t="s">
        <v>16</v>
      </c>
      <c r="G929" s="13" t="s">
        <v>169</v>
      </c>
      <c r="H929" s="14"/>
      <c r="I929" s="14" t="s">
        <v>2262</v>
      </c>
      <c r="J929" s="23">
        <v>1</v>
      </c>
      <c r="K929" s="24">
        <v>87</v>
      </c>
      <c r="L929" s="24">
        <f t="shared" si="14"/>
        <v>87</v>
      </c>
    </row>
    <row r="930" spans="1:12" ht="75.95" customHeight="1" x14ac:dyDescent="0.25">
      <c r="A930" s="18"/>
      <c r="B930" s="11" t="s">
        <v>12</v>
      </c>
      <c r="C930" s="15" t="s">
        <v>2266</v>
      </c>
      <c r="D930" s="13" t="s">
        <v>2267</v>
      </c>
      <c r="E930" s="13" t="s">
        <v>15</v>
      </c>
      <c r="F930" s="13" t="s">
        <v>21</v>
      </c>
      <c r="G930" s="13" t="s">
        <v>17</v>
      </c>
      <c r="H930" s="14"/>
      <c r="I930" s="14" t="s">
        <v>2258</v>
      </c>
      <c r="J930" s="23">
        <v>1</v>
      </c>
      <c r="K930" s="24">
        <v>82</v>
      </c>
      <c r="L930" s="24">
        <f t="shared" si="14"/>
        <v>82</v>
      </c>
    </row>
    <row r="931" spans="1:12" ht="75.95" customHeight="1" x14ac:dyDescent="0.25">
      <c r="A931" s="18"/>
      <c r="B931" s="11" t="s">
        <v>12</v>
      </c>
      <c r="C931" s="15" t="s">
        <v>2268</v>
      </c>
      <c r="D931" s="13" t="s">
        <v>1334</v>
      </c>
      <c r="E931" s="13" t="s">
        <v>15</v>
      </c>
      <c r="F931" s="13" t="s">
        <v>71</v>
      </c>
      <c r="G931" s="13" t="s">
        <v>17</v>
      </c>
      <c r="H931" s="14"/>
      <c r="I931" s="14" t="s">
        <v>2269</v>
      </c>
      <c r="J931" s="23">
        <v>1</v>
      </c>
      <c r="K931" s="24">
        <v>71</v>
      </c>
      <c r="L931" s="24">
        <f t="shared" si="14"/>
        <v>71</v>
      </c>
    </row>
    <row r="932" spans="1:12" ht="75.95" customHeight="1" x14ac:dyDescent="0.2">
      <c r="A932" s="13"/>
      <c r="B932" s="11" t="s">
        <v>12</v>
      </c>
      <c r="C932" s="15" t="s">
        <v>2270</v>
      </c>
      <c r="D932" s="13" t="s">
        <v>2271</v>
      </c>
      <c r="E932" s="13" t="s">
        <v>15</v>
      </c>
      <c r="F932" s="13" t="s">
        <v>16</v>
      </c>
      <c r="G932" s="13" t="s">
        <v>28</v>
      </c>
      <c r="H932" s="14"/>
      <c r="I932" s="14" t="s">
        <v>2258</v>
      </c>
      <c r="J932" s="23">
        <v>1</v>
      </c>
      <c r="K932" s="24">
        <v>71</v>
      </c>
      <c r="L932" s="24">
        <f t="shared" si="14"/>
        <v>71</v>
      </c>
    </row>
    <row r="933" spans="1:12" ht="75.95" customHeight="1" x14ac:dyDescent="0.2">
      <c r="A933" s="13"/>
      <c r="B933" s="11" t="s">
        <v>12</v>
      </c>
      <c r="C933" s="15" t="s">
        <v>949</v>
      </c>
      <c r="D933" s="13" t="s">
        <v>950</v>
      </c>
      <c r="E933" s="13" t="s">
        <v>15</v>
      </c>
      <c r="F933" s="13" t="s">
        <v>21</v>
      </c>
      <c r="G933" s="13" t="s">
        <v>28</v>
      </c>
      <c r="H933" s="14"/>
      <c r="I933" s="14" t="s">
        <v>2272</v>
      </c>
      <c r="J933" s="23">
        <v>1</v>
      </c>
      <c r="K933" s="24">
        <v>71</v>
      </c>
      <c r="L933" s="24">
        <f t="shared" si="14"/>
        <v>71</v>
      </c>
    </row>
    <row r="934" spans="1:12" ht="75.95" customHeight="1" x14ac:dyDescent="0.2">
      <c r="A934" s="13"/>
      <c r="B934" s="11" t="s">
        <v>12</v>
      </c>
      <c r="C934" s="15" t="s">
        <v>2273</v>
      </c>
      <c r="D934" s="13" t="s">
        <v>2274</v>
      </c>
      <c r="E934" s="13" t="s">
        <v>15</v>
      </c>
      <c r="F934" s="13" t="s">
        <v>21</v>
      </c>
      <c r="G934" s="13" t="s">
        <v>17</v>
      </c>
      <c r="H934" s="14"/>
      <c r="I934" s="14" t="s">
        <v>2272</v>
      </c>
      <c r="J934" s="23">
        <v>1</v>
      </c>
      <c r="K934" s="24">
        <v>65</v>
      </c>
      <c r="L934" s="24">
        <f t="shared" si="14"/>
        <v>65</v>
      </c>
    </row>
    <row r="935" spans="1:12" ht="75.95" customHeight="1" x14ac:dyDescent="0.25">
      <c r="A935" s="18"/>
      <c r="B935" s="11" t="s">
        <v>12</v>
      </c>
      <c r="C935" s="15" t="s">
        <v>2275</v>
      </c>
      <c r="D935" s="13" t="s">
        <v>2274</v>
      </c>
      <c r="E935" s="13" t="s">
        <v>15</v>
      </c>
      <c r="F935" s="13" t="s">
        <v>21</v>
      </c>
      <c r="G935" s="13" t="s">
        <v>17</v>
      </c>
      <c r="H935" s="14"/>
      <c r="I935" s="14" t="s">
        <v>2262</v>
      </c>
      <c r="J935" s="23">
        <v>1</v>
      </c>
      <c r="K935" s="24">
        <v>65</v>
      </c>
      <c r="L935" s="24">
        <f t="shared" si="14"/>
        <v>65</v>
      </c>
    </row>
    <row r="936" spans="1:12" ht="75.95" customHeight="1" x14ac:dyDescent="0.2">
      <c r="A936" s="13"/>
      <c r="B936" s="11" t="s">
        <v>12</v>
      </c>
      <c r="C936" s="15" t="s">
        <v>2276</v>
      </c>
      <c r="D936" s="13" t="s">
        <v>2277</v>
      </c>
      <c r="E936" s="13" t="s">
        <v>15</v>
      </c>
      <c r="F936" s="13" t="s">
        <v>21</v>
      </c>
      <c r="G936" s="13" t="s">
        <v>28</v>
      </c>
      <c r="H936" s="14"/>
      <c r="I936" s="14" t="s">
        <v>2272</v>
      </c>
      <c r="J936" s="23">
        <v>1</v>
      </c>
      <c r="K936" s="24">
        <v>49</v>
      </c>
      <c r="L936" s="24">
        <f t="shared" si="14"/>
        <v>49</v>
      </c>
    </row>
    <row r="937" spans="1:12" ht="75.95" customHeight="1" x14ac:dyDescent="0.25">
      <c r="A937" s="18"/>
      <c r="B937" s="11" t="s">
        <v>12</v>
      </c>
      <c r="C937" s="15" t="s">
        <v>2081</v>
      </c>
      <c r="D937" s="13" t="s">
        <v>2082</v>
      </c>
      <c r="E937" s="13" t="s">
        <v>15</v>
      </c>
      <c r="F937" s="13" t="s">
        <v>21</v>
      </c>
      <c r="G937" s="13" t="s">
        <v>28</v>
      </c>
      <c r="H937" s="14"/>
      <c r="I937" s="14" t="s">
        <v>2272</v>
      </c>
      <c r="J937" s="23">
        <v>1</v>
      </c>
      <c r="K937" s="24">
        <v>54</v>
      </c>
      <c r="L937" s="24">
        <f t="shared" si="14"/>
        <v>54</v>
      </c>
    </row>
    <row r="938" spans="1:12" ht="75.95" customHeight="1" x14ac:dyDescent="0.2">
      <c r="A938" s="13"/>
      <c r="B938" s="11" t="s">
        <v>12</v>
      </c>
      <c r="C938" s="15" t="s">
        <v>2278</v>
      </c>
      <c r="D938" s="13" t="s">
        <v>2279</v>
      </c>
      <c r="E938" s="13" t="s">
        <v>15</v>
      </c>
      <c r="F938" s="13" t="s">
        <v>71</v>
      </c>
      <c r="G938" s="13" t="s">
        <v>28</v>
      </c>
      <c r="H938" s="14"/>
      <c r="I938" s="14" t="s">
        <v>2258</v>
      </c>
      <c r="J938" s="23">
        <v>1</v>
      </c>
      <c r="K938" s="24">
        <v>49</v>
      </c>
      <c r="L938" s="24">
        <f t="shared" si="14"/>
        <v>49</v>
      </c>
    </row>
    <row r="939" spans="1:12" ht="75.95" customHeight="1" x14ac:dyDescent="0.2">
      <c r="A939" s="13"/>
      <c r="B939" s="11" t="s">
        <v>12</v>
      </c>
      <c r="C939" s="15" t="s">
        <v>2280</v>
      </c>
      <c r="D939" s="13" t="s">
        <v>2281</v>
      </c>
      <c r="E939" s="13" t="s">
        <v>15</v>
      </c>
      <c r="F939" s="13" t="s">
        <v>21</v>
      </c>
      <c r="G939" s="13" t="s">
        <v>28</v>
      </c>
      <c r="H939" s="14"/>
      <c r="I939" s="14" t="s">
        <v>2258</v>
      </c>
      <c r="J939" s="23">
        <v>1</v>
      </c>
      <c r="K939" s="24">
        <v>22</v>
      </c>
      <c r="L939" s="24">
        <f t="shared" si="14"/>
        <v>22</v>
      </c>
    </row>
    <row r="940" spans="1:12" ht="75.95" customHeight="1" x14ac:dyDescent="0.2">
      <c r="A940" s="13"/>
      <c r="B940" s="11" t="s">
        <v>12</v>
      </c>
      <c r="C940" s="15" t="s">
        <v>2282</v>
      </c>
      <c r="D940" s="13" t="s">
        <v>2283</v>
      </c>
      <c r="E940" s="13" t="s">
        <v>15</v>
      </c>
      <c r="F940" s="13" t="s">
        <v>16</v>
      </c>
      <c r="G940" s="13" t="s">
        <v>28</v>
      </c>
      <c r="H940" s="14"/>
      <c r="I940" s="14" t="s">
        <v>2269</v>
      </c>
      <c r="J940" s="23">
        <v>1</v>
      </c>
      <c r="K940" s="24">
        <v>65</v>
      </c>
      <c r="L940" s="24">
        <f t="shared" si="14"/>
        <v>65</v>
      </c>
    </row>
    <row r="941" spans="1:12" ht="75.95" customHeight="1" x14ac:dyDescent="0.25">
      <c r="A941" s="18"/>
      <c r="B941" s="11" t="s">
        <v>12</v>
      </c>
      <c r="C941" s="15" t="s">
        <v>2093</v>
      </c>
      <c r="D941" s="13" t="s">
        <v>2094</v>
      </c>
      <c r="E941" s="13" t="s">
        <v>15</v>
      </c>
      <c r="F941" s="13" t="s">
        <v>21</v>
      </c>
      <c r="G941" s="13" t="s">
        <v>17</v>
      </c>
      <c r="H941" s="14"/>
      <c r="I941" s="14" t="s">
        <v>2262</v>
      </c>
      <c r="J941" s="23">
        <v>1</v>
      </c>
      <c r="K941" s="24">
        <v>87</v>
      </c>
      <c r="L941" s="24">
        <f t="shared" si="14"/>
        <v>87</v>
      </c>
    </row>
    <row r="942" spans="1:12" ht="75.95" customHeight="1" x14ac:dyDescent="0.2">
      <c r="A942" s="13"/>
      <c r="B942" s="11" t="s">
        <v>12</v>
      </c>
      <c r="C942" s="15" t="s">
        <v>2284</v>
      </c>
      <c r="D942" s="13" t="s">
        <v>2285</v>
      </c>
      <c r="E942" s="13" t="s">
        <v>15</v>
      </c>
      <c r="F942" s="13" t="s">
        <v>16</v>
      </c>
      <c r="G942" s="13" t="s">
        <v>28</v>
      </c>
      <c r="H942" s="14"/>
      <c r="I942" s="14" t="s">
        <v>2258</v>
      </c>
      <c r="J942" s="23">
        <v>1</v>
      </c>
      <c r="K942" s="24">
        <v>54</v>
      </c>
      <c r="L942" s="24">
        <f t="shared" si="14"/>
        <v>54</v>
      </c>
    </row>
    <row r="943" spans="1:12" ht="75.95" customHeight="1" x14ac:dyDescent="0.2">
      <c r="A943" s="13"/>
      <c r="B943" s="11" t="s">
        <v>12</v>
      </c>
      <c r="C943" s="15" t="s">
        <v>2286</v>
      </c>
      <c r="D943" s="13" t="s">
        <v>2130</v>
      </c>
      <c r="E943" s="13" t="s">
        <v>15</v>
      </c>
      <c r="F943" s="13" t="s">
        <v>16</v>
      </c>
      <c r="G943" s="13" t="s">
        <v>28</v>
      </c>
      <c r="H943" s="14"/>
      <c r="I943" s="14" t="s">
        <v>2258</v>
      </c>
      <c r="J943" s="23">
        <v>1</v>
      </c>
      <c r="K943" s="24">
        <v>60</v>
      </c>
      <c r="L943" s="24">
        <f t="shared" si="14"/>
        <v>60</v>
      </c>
    </row>
    <row r="944" spans="1:12" ht="75.95" customHeight="1" x14ac:dyDescent="0.2">
      <c r="A944" s="13"/>
      <c r="B944" s="11" t="s">
        <v>12</v>
      </c>
      <c r="C944" s="15" t="s">
        <v>2287</v>
      </c>
      <c r="D944" s="13" t="s">
        <v>2288</v>
      </c>
      <c r="E944" s="13" t="s">
        <v>15</v>
      </c>
      <c r="F944" s="13" t="s">
        <v>21</v>
      </c>
      <c r="G944" s="13" t="s">
        <v>17</v>
      </c>
      <c r="H944" s="14"/>
      <c r="I944" s="14" t="s">
        <v>2289</v>
      </c>
      <c r="J944" s="23">
        <v>1</v>
      </c>
      <c r="K944" s="24">
        <v>49</v>
      </c>
      <c r="L944" s="24">
        <f t="shared" si="14"/>
        <v>49</v>
      </c>
    </row>
    <row r="945" spans="1:12" ht="75.95" customHeight="1" x14ac:dyDescent="0.2">
      <c r="A945" s="13"/>
      <c r="B945" s="11" t="s">
        <v>12</v>
      </c>
      <c r="C945" s="15" t="s">
        <v>2290</v>
      </c>
      <c r="D945" s="13" t="s">
        <v>2291</v>
      </c>
      <c r="E945" s="13" t="s">
        <v>15</v>
      </c>
      <c r="F945" s="13" t="s">
        <v>71</v>
      </c>
      <c r="G945" s="13" t="s">
        <v>28</v>
      </c>
      <c r="H945" s="14"/>
      <c r="I945" s="14" t="s">
        <v>2258</v>
      </c>
      <c r="J945" s="23">
        <v>1</v>
      </c>
      <c r="K945" s="24">
        <v>31</v>
      </c>
      <c r="L945" s="24">
        <f t="shared" si="14"/>
        <v>31</v>
      </c>
    </row>
    <row r="946" spans="1:12" ht="75.95" customHeight="1" x14ac:dyDescent="0.2">
      <c r="A946" s="13"/>
      <c r="B946" s="11" t="s">
        <v>12</v>
      </c>
      <c r="C946" s="15" t="s">
        <v>2292</v>
      </c>
      <c r="D946" s="13" t="s">
        <v>2293</v>
      </c>
      <c r="E946" s="13" t="s">
        <v>15</v>
      </c>
      <c r="F946" s="13" t="s">
        <v>21</v>
      </c>
      <c r="G946" s="13" t="s">
        <v>28</v>
      </c>
      <c r="H946" s="14"/>
      <c r="I946" s="14" t="s">
        <v>2272</v>
      </c>
      <c r="J946" s="23">
        <v>1</v>
      </c>
      <c r="K946" s="24">
        <v>60</v>
      </c>
      <c r="L946" s="24">
        <f t="shared" si="14"/>
        <v>60</v>
      </c>
    </row>
    <row r="947" spans="1:12" ht="75.95" customHeight="1" x14ac:dyDescent="0.2">
      <c r="A947" s="13"/>
      <c r="B947" s="11" t="s">
        <v>12</v>
      </c>
      <c r="C947" s="15" t="s">
        <v>2294</v>
      </c>
      <c r="D947" s="13" t="s">
        <v>1294</v>
      </c>
      <c r="E947" s="13" t="s">
        <v>15</v>
      </c>
      <c r="F947" s="13" t="s">
        <v>21</v>
      </c>
      <c r="G947" s="13" t="s">
        <v>17</v>
      </c>
      <c r="H947" s="14"/>
      <c r="I947" s="14" t="s">
        <v>2262</v>
      </c>
      <c r="J947" s="23">
        <v>1</v>
      </c>
      <c r="K947" s="24">
        <v>60</v>
      </c>
      <c r="L947" s="24">
        <f t="shared" si="14"/>
        <v>60</v>
      </c>
    </row>
    <row r="948" spans="1:12" ht="75.95" customHeight="1" x14ac:dyDescent="0.2">
      <c r="A948" s="13"/>
      <c r="B948" s="11" t="s">
        <v>12</v>
      </c>
      <c r="C948" s="15">
        <v>10560402</v>
      </c>
      <c r="D948" s="13" t="s">
        <v>2295</v>
      </c>
      <c r="E948" s="13" t="s">
        <v>669</v>
      </c>
      <c r="F948" s="13"/>
      <c r="G948" s="13" t="s">
        <v>28</v>
      </c>
      <c r="H948" s="14"/>
      <c r="I948" s="14" t="s">
        <v>2296</v>
      </c>
      <c r="J948" s="23">
        <v>1</v>
      </c>
      <c r="K948" s="24">
        <v>88.202799999999996</v>
      </c>
      <c r="L948" s="24">
        <f t="shared" si="14"/>
        <v>88.202799999999996</v>
      </c>
    </row>
    <row r="949" spans="1:12" ht="75.95" customHeight="1" x14ac:dyDescent="0.2">
      <c r="A949" s="13"/>
      <c r="B949" s="11" t="s">
        <v>12</v>
      </c>
      <c r="C949" s="15">
        <v>10610001</v>
      </c>
      <c r="D949" s="13" t="s">
        <v>2297</v>
      </c>
      <c r="E949" s="13" t="s">
        <v>669</v>
      </c>
      <c r="F949" s="13"/>
      <c r="G949" s="13" t="s">
        <v>169</v>
      </c>
      <c r="H949" s="14"/>
      <c r="I949" s="14" t="s">
        <v>2298</v>
      </c>
      <c r="J949" s="23">
        <v>1</v>
      </c>
      <c r="K949" s="24">
        <v>51.142800000000001</v>
      </c>
      <c r="L949" s="24">
        <f t="shared" si="14"/>
        <v>51.142800000000001</v>
      </c>
    </row>
    <row r="950" spans="1:12" ht="75.95" customHeight="1" x14ac:dyDescent="0.2">
      <c r="A950" s="13"/>
      <c r="B950" s="11" t="s">
        <v>12</v>
      </c>
      <c r="C950" s="15">
        <v>10624501</v>
      </c>
      <c r="D950" s="13" t="s">
        <v>2299</v>
      </c>
      <c r="E950" s="13" t="s">
        <v>669</v>
      </c>
      <c r="F950" s="13"/>
      <c r="G950" s="13" t="s">
        <v>28</v>
      </c>
      <c r="H950" s="14"/>
      <c r="I950" s="14" t="s">
        <v>2300</v>
      </c>
      <c r="J950" s="23">
        <v>1</v>
      </c>
      <c r="K950" s="24">
        <v>88.202799999999996</v>
      </c>
      <c r="L950" s="24">
        <f t="shared" si="14"/>
        <v>88.202799999999996</v>
      </c>
    </row>
    <row r="951" spans="1:12" ht="75.95" customHeight="1" x14ac:dyDescent="0.2">
      <c r="A951" s="13"/>
      <c r="B951" s="11" t="s">
        <v>12</v>
      </c>
      <c r="C951" s="15">
        <v>10647605</v>
      </c>
      <c r="D951" s="13" t="s">
        <v>2301</v>
      </c>
      <c r="E951" s="13" t="s">
        <v>669</v>
      </c>
      <c r="F951" s="13"/>
      <c r="G951" s="13" t="s">
        <v>28</v>
      </c>
      <c r="H951" s="14"/>
      <c r="I951" s="14" t="s">
        <v>2302</v>
      </c>
      <c r="J951" s="23">
        <v>1</v>
      </c>
      <c r="K951" s="24">
        <v>221.61879999999999</v>
      </c>
      <c r="L951" s="24">
        <f t="shared" si="14"/>
        <v>221.61879999999999</v>
      </c>
    </row>
    <row r="952" spans="1:12" ht="75.95" customHeight="1" x14ac:dyDescent="0.2">
      <c r="A952" s="13"/>
      <c r="B952" s="11" t="s">
        <v>12</v>
      </c>
      <c r="C952" s="15">
        <v>10650502</v>
      </c>
      <c r="D952" s="13" t="s">
        <v>2303</v>
      </c>
      <c r="E952" s="13" t="s">
        <v>669</v>
      </c>
      <c r="F952" s="13"/>
      <c r="G952" s="13" t="s">
        <v>169</v>
      </c>
      <c r="H952" s="14"/>
      <c r="I952" s="14" t="s">
        <v>2304</v>
      </c>
      <c r="J952" s="23">
        <v>1</v>
      </c>
      <c r="K952" s="24">
        <v>51.142800000000001</v>
      </c>
      <c r="L952" s="24">
        <f t="shared" si="14"/>
        <v>51.142800000000001</v>
      </c>
    </row>
    <row r="953" spans="1:12" ht="75.95" customHeight="1" x14ac:dyDescent="0.2">
      <c r="A953" s="13"/>
      <c r="B953" s="11" t="s">
        <v>12</v>
      </c>
      <c r="C953" s="15">
        <v>10654901</v>
      </c>
      <c r="D953" s="13" t="s">
        <v>2305</v>
      </c>
      <c r="E953" s="13" t="s">
        <v>669</v>
      </c>
      <c r="F953" s="13"/>
      <c r="G953" s="13" t="s">
        <v>169</v>
      </c>
      <c r="H953" s="14"/>
      <c r="I953" s="14" t="s">
        <v>2306</v>
      </c>
      <c r="J953" s="23">
        <v>1</v>
      </c>
      <c r="K953" s="24">
        <v>110.4388</v>
      </c>
      <c r="L953" s="24">
        <f t="shared" si="14"/>
        <v>110.4388</v>
      </c>
    </row>
    <row r="954" spans="1:12" ht="75.95" customHeight="1" x14ac:dyDescent="0.2">
      <c r="A954" s="13"/>
      <c r="B954" s="11" t="s">
        <v>12</v>
      </c>
      <c r="C954" s="15">
        <v>10654904</v>
      </c>
      <c r="D954" s="13" t="s">
        <v>2307</v>
      </c>
      <c r="E954" s="13" t="s">
        <v>669</v>
      </c>
      <c r="F954" s="13"/>
      <c r="G954" s="13" t="s">
        <v>169</v>
      </c>
      <c r="H954" s="14"/>
      <c r="I954" s="14" t="s">
        <v>2308</v>
      </c>
      <c r="J954" s="23">
        <v>1</v>
      </c>
      <c r="K954" s="24">
        <v>110.4388</v>
      </c>
      <c r="L954" s="24">
        <f t="shared" si="14"/>
        <v>110.4388</v>
      </c>
    </row>
    <row r="955" spans="1:12" ht="75.95" customHeight="1" x14ac:dyDescent="0.2">
      <c r="A955" s="13"/>
      <c r="B955" s="11" t="s">
        <v>12</v>
      </c>
      <c r="C955" s="15">
        <v>10669404</v>
      </c>
      <c r="D955" s="13" t="s">
        <v>2309</v>
      </c>
      <c r="E955" s="13" t="s">
        <v>669</v>
      </c>
      <c r="F955" s="13"/>
      <c r="G955" s="13" t="s">
        <v>169</v>
      </c>
      <c r="H955" s="14"/>
      <c r="I955" s="14" t="s">
        <v>2310</v>
      </c>
      <c r="J955" s="23">
        <v>1</v>
      </c>
      <c r="K955" s="24">
        <v>221.61879999999999</v>
      </c>
      <c r="L955" s="24">
        <f t="shared" si="14"/>
        <v>221.61879999999999</v>
      </c>
    </row>
    <row r="956" spans="1:12" ht="75.95" customHeight="1" x14ac:dyDescent="0.2">
      <c r="A956" s="13"/>
      <c r="B956" s="11" t="s">
        <v>12</v>
      </c>
      <c r="C956" s="15">
        <v>10676701</v>
      </c>
      <c r="D956" s="13" t="s">
        <v>2311</v>
      </c>
      <c r="E956" s="13" t="s">
        <v>669</v>
      </c>
      <c r="F956" s="13"/>
      <c r="G956" s="13" t="s">
        <v>28</v>
      </c>
      <c r="H956" s="14"/>
      <c r="I956" s="14" t="s">
        <v>2312</v>
      </c>
      <c r="J956" s="23">
        <v>1</v>
      </c>
      <c r="K956" s="24">
        <v>58.5548</v>
      </c>
      <c r="L956" s="24">
        <f t="shared" si="14"/>
        <v>58.5548</v>
      </c>
    </row>
    <row r="957" spans="1:12" ht="75.95" customHeight="1" x14ac:dyDescent="0.2">
      <c r="A957" s="13"/>
      <c r="B957" s="11" t="s">
        <v>12</v>
      </c>
      <c r="C957" s="15">
        <v>10718001</v>
      </c>
      <c r="D957" s="13" t="s">
        <v>2313</v>
      </c>
      <c r="E957" s="13" t="s">
        <v>669</v>
      </c>
      <c r="F957" s="13"/>
      <c r="G957" s="13" t="s">
        <v>169</v>
      </c>
      <c r="H957" s="14"/>
      <c r="I957" s="14" t="s">
        <v>2314</v>
      </c>
      <c r="J957" s="23">
        <v>1</v>
      </c>
      <c r="K957" s="24">
        <v>95.614800000000002</v>
      </c>
      <c r="L957" s="24">
        <f t="shared" si="14"/>
        <v>95.614800000000002</v>
      </c>
    </row>
    <row r="958" spans="1:12" ht="75.95" customHeight="1" x14ac:dyDescent="0.2">
      <c r="A958" s="13"/>
      <c r="B958" s="11" t="s">
        <v>12</v>
      </c>
      <c r="C958" s="15">
        <v>10718702</v>
      </c>
      <c r="D958" s="13" t="s">
        <v>2315</v>
      </c>
      <c r="E958" s="13" t="s">
        <v>669</v>
      </c>
      <c r="F958" s="13"/>
      <c r="G958" s="13" t="s">
        <v>169</v>
      </c>
      <c r="H958" s="14"/>
      <c r="I958" s="14" t="s">
        <v>2308</v>
      </c>
      <c r="J958" s="23">
        <v>1</v>
      </c>
      <c r="K958" s="24">
        <v>58.5548</v>
      </c>
      <c r="L958" s="24">
        <f t="shared" si="14"/>
        <v>58.5548</v>
      </c>
    </row>
    <row r="959" spans="1:12" ht="75.95" customHeight="1" x14ac:dyDescent="0.2">
      <c r="A959" s="13"/>
      <c r="B959" s="11" t="s">
        <v>12</v>
      </c>
      <c r="C959" s="15">
        <v>10723301</v>
      </c>
      <c r="D959" s="13" t="s">
        <v>2316</v>
      </c>
      <c r="E959" s="13" t="s">
        <v>669</v>
      </c>
      <c r="F959" s="13"/>
      <c r="G959" s="13" t="s">
        <v>2151</v>
      </c>
      <c r="H959" s="14"/>
      <c r="I959" s="14" t="s">
        <v>2317</v>
      </c>
      <c r="J959" s="23">
        <v>1</v>
      </c>
      <c r="K959" s="24">
        <v>51.142800000000001</v>
      </c>
      <c r="L959" s="24">
        <f t="shared" si="14"/>
        <v>51.142800000000001</v>
      </c>
    </row>
    <row r="960" spans="1:12" ht="75.95" customHeight="1" x14ac:dyDescent="0.2">
      <c r="A960" s="13"/>
      <c r="B960" s="11" t="s">
        <v>12</v>
      </c>
      <c r="C960" s="15" t="s">
        <v>2318</v>
      </c>
      <c r="D960" s="13" t="s">
        <v>2319</v>
      </c>
      <c r="E960" s="13" t="s">
        <v>178</v>
      </c>
      <c r="F960" s="13"/>
      <c r="G960" s="13" t="s">
        <v>17</v>
      </c>
      <c r="H960" s="14" t="s">
        <v>180</v>
      </c>
      <c r="I960" s="14" t="s">
        <v>2320</v>
      </c>
      <c r="J960" s="23">
        <v>1</v>
      </c>
      <c r="K960" s="24">
        <v>20.384615384615387</v>
      </c>
      <c r="L960" s="24">
        <f t="shared" si="14"/>
        <v>20.384615384615387</v>
      </c>
    </row>
    <row r="961" spans="1:12" ht="75.95" customHeight="1" x14ac:dyDescent="0.25">
      <c r="A961" s="18"/>
      <c r="B961" s="11" t="s">
        <v>12</v>
      </c>
      <c r="C961" s="15" t="s">
        <v>2321</v>
      </c>
      <c r="D961" s="13" t="s">
        <v>2322</v>
      </c>
      <c r="E961" s="13" t="s">
        <v>669</v>
      </c>
      <c r="F961" s="13"/>
      <c r="G961" s="13" t="s">
        <v>169</v>
      </c>
      <c r="H961" s="14"/>
      <c r="I961" s="14" t="s">
        <v>2310</v>
      </c>
      <c r="J961" s="23">
        <v>1</v>
      </c>
      <c r="K961" s="24">
        <v>281.92307692307691</v>
      </c>
      <c r="L961" s="24">
        <f t="shared" si="14"/>
        <v>281.92307692307691</v>
      </c>
    </row>
    <row r="962" spans="1:12" ht="75.95" customHeight="1" x14ac:dyDescent="0.25">
      <c r="A962" s="18"/>
      <c r="B962" s="11" t="s">
        <v>12</v>
      </c>
      <c r="C962" s="15" t="s">
        <v>2323</v>
      </c>
      <c r="D962" s="13" t="s">
        <v>2324</v>
      </c>
      <c r="E962" s="13" t="s">
        <v>669</v>
      </c>
      <c r="F962" s="13"/>
      <c r="G962" s="13" t="s">
        <v>28</v>
      </c>
      <c r="H962" s="14"/>
      <c r="I962" s="14" t="s">
        <v>2325</v>
      </c>
      <c r="J962" s="23">
        <v>1</v>
      </c>
      <c r="K962" s="24">
        <v>217.82051282051282</v>
      </c>
      <c r="L962" s="24">
        <f t="shared" si="14"/>
        <v>217.82051282051282</v>
      </c>
    </row>
    <row r="963" spans="1:12" ht="75.95" customHeight="1" x14ac:dyDescent="0.2">
      <c r="A963" s="13"/>
      <c r="B963" s="11" t="s">
        <v>12</v>
      </c>
      <c r="C963" s="15" t="s">
        <v>2326</v>
      </c>
      <c r="D963" s="13" t="s">
        <v>2327</v>
      </c>
      <c r="E963" s="13" t="s">
        <v>39</v>
      </c>
      <c r="F963" s="13"/>
      <c r="G963" s="13" t="s">
        <v>17</v>
      </c>
      <c r="H963" s="14"/>
      <c r="I963" s="14" t="s">
        <v>2328</v>
      </c>
      <c r="J963" s="23">
        <v>1</v>
      </c>
      <c r="K963" s="24">
        <v>46.025641025641029</v>
      </c>
      <c r="L963" s="24">
        <f t="shared" si="14"/>
        <v>46.025641025641029</v>
      </c>
    </row>
    <row r="964" spans="1:12" ht="75.95" customHeight="1" x14ac:dyDescent="0.2">
      <c r="A964" s="13"/>
      <c r="B964" s="11" t="s">
        <v>12</v>
      </c>
      <c r="C964" s="15" t="s">
        <v>2329</v>
      </c>
      <c r="D964" s="13" t="s">
        <v>2330</v>
      </c>
      <c r="E964" s="13" t="s">
        <v>39</v>
      </c>
      <c r="F964" s="13"/>
      <c r="G964" s="13" t="s">
        <v>17</v>
      </c>
      <c r="H964" s="14"/>
      <c r="I964" s="14" t="s">
        <v>2331</v>
      </c>
      <c r="J964" s="23">
        <v>1</v>
      </c>
      <c r="K964" s="24">
        <v>46.025641025641029</v>
      </c>
      <c r="L964" s="24">
        <f t="shared" si="14"/>
        <v>46.025641025641029</v>
      </c>
    </row>
    <row r="965" spans="1:12" ht="75.95" customHeight="1" x14ac:dyDescent="0.2">
      <c r="A965" s="13"/>
      <c r="B965" s="11" t="s">
        <v>12</v>
      </c>
      <c r="C965" s="15" t="s">
        <v>2332</v>
      </c>
      <c r="D965" s="13" t="s">
        <v>2333</v>
      </c>
      <c r="E965" s="13" t="s">
        <v>39</v>
      </c>
      <c r="F965" s="13"/>
      <c r="G965" s="13" t="s">
        <v>28</v>
      </c>
      <c r="H965" s="14"/>
      <c r="I965" s="14" t="s">
        <v>2334</v>
      </c>
      <c r="J965" s="23">
        <v>1</v>
      </c>
      <c r="K965" s="24">
        <v>46.025641025641029</v>
      </c>
      <c r="L965" s="24">
        <f t="shared" si="14"/>
        <v>46.025641025641029</v>
      </c>
    </row>
    <row r="966" spans="1:12" ht="75.95" customHeight="1" x14ac:dyDescent="0.2">
      <c r="A966" s="13"/>
      <c r="B966" s="11" t="s">
        <v>12</v>
      </c>
      <c r="C966" s="15" t="s">
        <v>2335</v>
      </c>
      <c r="D966" s="13" t="s">
        <v>2336</v>
      </c>
      <c r="E966" s="13" t="s">
        <v>39</v>
      </c>
      <c r="F966" s="13"/>
      <c r="G966" s="13" t="s">
        <v>17</v>
      </c>
      <c r="H966" s="14"/>
      <c r="I966" s="14" t="s">
        <v>2331</v>
      </c>
      <c r="J966" s="23">
        <v>1</v>
      </c>
      <c r="K966" s="24">
        <v>38.333333333333336</v>
      </c>
      <c r="L966" s="24">
        <f t="shared" si="14"/>
        <v>38.333333333333336</v>
      </c>
    </row>
    <row r="967" spans="1:12" ht="75.95" customHeight="1" x14ac:dyDescent="0.2">
      <c r="A967" s="13"/>
      <c r="B967" s="11" t="s">
        <v>12</v>
      </c>
      <c r="C967" s="15" t="s">
        <v>2337</v>
      </c>
      <c r="D967" s="13" t="s">
        <v>2338</v>
      </c>
      <c r="E967" s="13" t="s">
        <v>39</v>
      </c>
      <c r="F967" s="13"/>
      <c r="G967" s="13" t="s">
        <v>17</v>
      </c>
      <c r="H967" s="14"/>
      <c r="I967" s="14" t="s">
        <v>2331</v>
      </c>
      <c r="J967" s="23">
        <v>1</v>
      </c>
      <c r="K967" s="24">
        <v>46.025641025641029</v>
      </c>
      <c r="L967" s="24">
        <f t="shared" ref="L967:L1030" si="15">K967*J967</f>
        <v>46.025641025641029</v>
      </c>
    </row>
    <row r="968" spans="1:12" ht="75.95" customHeight="1" x14ac:dyDescent="0.2">
      <c r="A968" s="13"/>
      <c r="B968" s="11" t="s">
        <v>12</v>
      </c>
      <c r="C968" s="15" t="s">
        <v>2259</v>
      </c>
      <c r="D968" s="13" t="s">
        <v>1967</v>
      </c>
      <c r="E968" s="13" t="s">
        <v>39</v>
      </c>
      <c r="F968" s="13"/>
      <c r="G968" s="13" t="s">
        <v>28</v>
      </c>
      <c r="H968" s="14"/>
      <c r="I968" s="14" t="s">
        <v>2331</v>
      </c>
      <c r="J968" s="23">
        <v>1</v>
      </c>
      <c r="K968" s="24">
        <v>256.28205128205127</v>
      </c>
      <c r="L968" s="24">
        <f t="shared" si="15"/>
        <v>256.28205128205127</v>
      </c>
    </row>
    <row r="969" spans="1:12" ht="75.95" customHeight="1" x14ac:dyDescent="0.2">
      <c r="A969" s="13"/>
      <c r="B969" s="11" t="s">
        <v>12</v>
      </c>
      <c r="C969" s="15" t="s">
        <v>2339</v>
      </c>
      <c r="D969" s="13" t="s">
        <v>2340</v>
      </c>
      <c r="E969" s="13" t="s">
        <v>39</v>
      </c>
      <c r="F969" s="13"/>
      <c r="G969" s="13" t="s">
        <v>28</v>
      </c>
      <c r="H969" s="14"/>
      <c r="I969" s="14" t="s">
        <v>2341</v>
      </c>
      <c r="J969" s="23">
        <v>1</v>
      </c>
      <c r="K969" s="24">
        <v>76.794871794871796</v>
      </c>
      <c r="L969" s="24">
        <f t="shared" si="15"/>
        <v>76.794871794871796</v>
      </c>
    </row>
    <row r="970" spans="1:12" ht="75.95" customHeight="1" x14ac:dyDescent="0.25">
      <c r="A970" s="18"/>
      <c r="B970" s="11" t="s">
        <v>12</v>
      </c>
      <c r="C970" s="15" t="s">
        <v>2342</v>
      </c>
      <c r="D970" s="13" t="s">
        <v>2343</v>
      </c>
      <c r="E970" s="13" t="s">
        <v>39</v>
      </c>
      <c r="F970" s="13"/>
      <c r="G970" s="13" t="s">
        <v>17</v>
      </c>
      <c r="H970" s="14"/>
      <c r="I970" s="14" t="s">
        <v>2331</v>
      </c>
      <c r="J970" s="23">
        <v>1</v>
      </c>
      <c r="K970" s="24">
        <v>63.974358974358978</v>
      </c>
      <c r="L970" s="24">
        <f t="shared" si="15"/>
        <v>63.974358974358978</v>
      </c>
    </row>
    <row r="971" spans="1:12" ht="75.95" customHeight="1" x14ac:dyDescent="0.2">
      <c r="A971" s="13"/>
      <c r="B971" s="11" t="s">
        <v>12</v>
      </c>
      <c r="C971" s="15" t="s">
        <v>1794</v>
      </c>
      <c r="D971" s="13" t="s">
        <v>536</v>
      </c>
      <c r="E971" s="13" t="s">
        <v>39</v>
      </c>
      <c r="F971" s="13"/>
      <c r="G971" s="13" t="s">
        <v>17</v>
      </c>
      <c r="H971" s="14"/>
      <c r="I971" s="14" t="s">
        <v>2344</v>
      </c>
      <c r="J971" s="23">
        <v>1</v>
      </c>
      <c r="K971" s="24">
        <v>102.43589743589745</v>
      </c>
      <c r="L971" s="24">
        <f t="shared" si="15"/>
        <v>102.43589743589745</v>
      </c>
    </row>
    <row r="972" spans="1:12" ht="75.95" customHeight="1" x14ac:dyDescent="0.2">
      <c r="A972" s="13"/>
      <c r="B972" s="11" t="s">
        <v>12</v>
      </c>
      <c r="C972" s="15" t="s">
        <v>2345</v>
      </c>
      <c r="D972" s="13" t="s">
        <v>1524</v>
      </c>
      <c r="E972" s="13" t="s">
        <v>39</v>
      </c>
      <c r="F972" s="13"/>
      <c r="G972" s="13" t="s">
        <v>17</v>
      </c>
      <c r="H972" s="14"/>
      <c r="I972" s="14" t="s">
        <v>2341</v>
      </c>
      <c r="J972" s="23">
        <v>1</v>
      </c>
      <c r="K972" s="24">
        <v>121.7948717948718</v>
      </c>
      <c r="L972" s="24">
        <f t="shared" si="15"/>
        <v>121.7948717948718</v>
      </c>
    </row>
    <row r="973" spans="1:12" ht="75.95" customHeight="1" x14ac:dyDescent="0.2">
      <c r="A973" s="13"/>
      <c r="B973" s="11" t="s">
        <v>12</v>
      </c>
      <c r="C973" s="15" t="s">
        <v>2346</v>
      </c>
      <c r="D973" s="13" t="s">
        <v>2164</v>
      </c>
      <c r="E973" s="13" t="s">
        <v>39</v>
      </c>
      <c r="F973" s="13"/>
      <c r="G973" s="13" t="s">
        <v>17</v>
      </c>
      <c r="H973" s="14"/>
      <c r="I973" s="14" t="s">
        <v>2341</v>
      </c>
      <c r="J973" s="23">
        <v>1</v>
      </c>
      <c r="K973" s="24">
        <v>46.025641025641029</v>
      </c>
      <c r="L973" s="24">
        <f t="shared" si="15"/>
        <v>46.025641025641029</v>
      </c>
    </row>
    <row r="974" spans="1:12" ht="75.95" customHeight="1" x14ac:dyDescent="0.2">
      <c r="A974" s="13"/>
      <c r="B974" s="11" t="s">
        <v>12</v>
      </c>
      <c r="C974" s="15" t="s">
        <v>2347</v>
      </c>
      <c r="D974" s="13" t="s">
        <v>2348</v>
      </c>
      <c r="E974" s="13" t="s">
        <v>39</v>
      </c>
      <c r="F974" s="13"/>
      <c r="G974" s="13" t="s">
        <v>17</v>
      </c>
      <c r="H974" s="14"/>
      <c r="I974" s="14" t="s">
        <v>2349</v>
      </c>
      <c r="J974" s="23">
        <v>1</v>
      </c>
      <c r="K974" s="24">
        <v>126.92307692307692</v>
      </c>
      <c r="L974" s="24">
        <f t="shared" si="15"/>
        <v>126.92307692307692</v>
      </c>
    </row>
    <row r="975" spans="1:12" ht="75.95" customHeight="1" x14ac:dyDescent="0.2">
      <c r="A975" s="13"/>
      <c r="B975" s="11" t="s">
        <v>12</v>
      </c>
      <c r="C975" s="15" t="s">
        <v>2350</v>
      </c>
      <c r="D975" s="13" t="s">
        <v>2351</v>
      </c>
      <c r="E975" s="13" t="s">
        <v>39</v>
      </c>
      <c r="F975" s="13"/>
      <c r="G975" s="13" t="s">
        <v>17</v>
      </c>
      <c r="H975" s="14"/>
      <c r="I975" s="14" t="s">
        <v>2331</v>
      </c>
      <c r="J975" s="23">
        <v>1</v>
      </c>
      <c r="K975" s="24">
        <v>51.153846153846153</v>
      </c>
      <c r="L975" s="24">
        <f t="shared" si="15"/>
        <v>51.153846153846153</v>
      </c>
    </row>
    <row r="976" spans="1:12" ht="75.95" customHeight="1" x14ac:dyDescent="0.25">
      <c r="A976" s="18"/>
      <c r="B976" s="11" t="s">
        <v>12</v>
      </c>
      <c r="C976" s="15" t="s">
        <v>2352</v>
      </c>
      <c r="D976" s="13" t="s">
        <v>2353</v>
      </c>
      <c r="E976" s="13" t="s">
        <v>39</v>
      </c>
      <c r="F976" s="13"/>
      <c r="G976" s="13" t="s">
        <v>17</v>
      </c>
      <c r="H976" s="14"/>
      <c r="I976" s="14" t="s">
        <v>2344</v>
      </c>
      <c r="J976" s="23">
        <v>1</v>
      </c>
      <c r="K976" s="24">
        <v>128.07692307692307</v>
      </c>
      <c r="L976" s="24">
        <f t="shared" si="15"/>
        <v>128.07692307692307</v>
      </c>
    </row>
    <row r="977" spans="1:12" ht="75.95" customHeight="1" x14ac:dyDescent="0.2">
      <c r="A977" s="13"/>
      <c r="B977" s="11" t="s">
        <v>12</v>
      </c>
      <c r="C977" s="15" t="s">
        <v>2354</v>
      </c>
      <c r="D977" s="13" t="s">
        <v>2355</v>
      </c>
      <c r="E977" s="13" t="s">
        <v>39</v>
      </c>
      <c r="F977" s="13"/>
      <c r="G977" s="13" t="s">
        <v>28</v>
      </c>
      <c r="H977" s="14"/>
      <c r="I977" s="14" t="s">
        <v>2356</v>
      </c>
      <c r="J977" s="23">
        <v>1</v>
      </c>
      <c r="K977" s="24">
        <v>58.846153846153847</v>
      </c>
      <c r="L977" s="24">
        <f t="shared" si="15"/>
        <v>58.846153846153847</v>
      </c>
    </row>
    <row r="978" spans="1:12" ht="75.95" customHeight="1" x14ac:dyDescent="0.2">
      <c r="A978" s="13"/>
      <c r="B978" s="11" t="s">
        <v>12</v>
      </c>
      <c r="C978" s="15" t="s">
        <v>2357</v>
      </c>
      <c r="D978" s="13" t="s">
        <v>2358</v>
      </c>
      <c r="E978" s="13" t="s">
        <v>39</v>
      </c>
      <c r="F978" s="13"/>
      <c r="G978" s="13" t="s">
        <v>17</v>
      </c>
      <c r="H978" s="14"/>
      <c r="I978" s="14" t="s">
        <v>2356</v>
      </c>
      <c r="J978" s="23">
        <v>1</v>
      </c>
      <c r="K978" s="24">
        <v>89.615384615384613</v>
      </c>
      <c r="L978" s="24">
        <f t="shared" si="15"/>
        <v>89.615384615384613</v>
      </c>
    </row>
    <row r="979" spans="1:12" ht="75.95" customHeight="1" x14ac:dyDescent="0.2">
      <c r="A979" s="13"/>
      <c r="B979" s="11" t="s">
        <v>12</v>
      </c>
      <c r="C979" s="15" t="s">
        <v>2359</v>
      </c>
      <c r="D979" s="13" t="s">
        <v>2360</v>
      </c>
      <c r="E979" s="13" t="s">
        <v>39</v>
      </c>
      <c r="F979" s="13"/>
      <c r="G979" s="13" t="s">
        <v>28</v>
      </c>
      <c r="H979" s="14" t="s">
        <v>675</v>
      </c>
      <c r="I979" s="14" t="s">
        <v>2269</v>
      </c>
      <c r="J979" s="23">
        <v>1</v>
      </c>
      <c r="K979" s="24">
        <v>102.43589743589745</v>
      </c>
      <c r="L979" s="24">
        <f t="shared" si="15"/>
        <v>102.43589743589745</v>
      </c>
    </row>
    <row r="980" spans="1:12" ht="75.95" customHeight="1" x14ac:dyDescent="0.2">
      <c r="A980" s="13"/>
      <c r="B980" s="11" t="s">
        <v>12</v>
      </c>
      <c r="C980" s="15" t="s">
        <v>2361</v>
      </c>
      <c r="D980" s="13" t="s">
        <v>2362</v>
      </c>
      <c r="E980" s="13" t="s">
        <v>39</v>
      </c>
      <c r="F980" s="13"/>
      <c r="G980" s="13" t="s">
        <v>169</v>
      </c>
      <c r="H980" s="14"/>
      <c r="I980" s="14" t="s">
        <v>2356</v>
      </c>
      <c r="J980" s="23">
        <v>1</v>
      </c>
      <c r="K980" s="24">
        <v>115.25641025641026</v>
      </c>
      <c r="L980" s="24">
        <f t="shared" si="15"/>
        <v>115.25641025641026</v>
      </c>
    </row>
    <row r="981" spans="1:12" ht="75.95" customHeight="1" x14ac:dyDescent="0.2">
      <c r="A981" s="13"/>
      <c r="B981" s="11" t="s">
        <v>12</v>
      </c>
      <c r="C981" s="15" t="s">
        <v>2363</v>
      </c>
      <c r="D981" s="13" t="s">
        <v>2175</v>
      </c>
      <c r="E981" s="13" t="s">
        <v>39</v>
      </c>
      <c r="F981" s="13"/>
      <c r="G981" s="13" t="s">
        <v>17</v>
      </c>
      <c r="H981" s="14"/>
      <c r="I981" s="14" t="s">
        <v>2341</v>
      </c>
      <c r="J981" s="23">
        <v>1</v>
      </c>
      <c r="K981" s="24">
        <v>89.615384615384613</v>
      </c>
      <c r="L981" s="24">
        <f t="shared" si="15"/>
        <v>89.615384615384613</v>
      </c>
    </row>
    <row r="982" spans="1:12" ht="75.95" customHeight="1" x14ac:dyDescent="0.2">
      <c r="A982" s="13"/>
      <c r="B982" s="11" t="s">
        <v>12</v>
      </c>
      <c r="C982" s="15" t="s">
        <v>2364</v>
      </c>
      <c r="D982" s="13" t="s">
        <v>2365</v>
      </c>
      <c r="E982" s="13" t="s">
        <v>39</v>
      </c>
      <c r="F982" s="13"/>
      <c r="G982" s="13" t="s">
        <v>17</v>
      </c>
      <c r="H982" s="14"/>
      <c r="I982" s="14" t="s">
        <v>2341</v>
      </c>
      <c r="J982" s="23">
        <v>1</v>
      </c>
      <c r="K982" s="24">
        <v>30.641025641025642</v>
      </c>
      <c r="L982" s="24">
        <f t="shared" si="15"/>
        <v>30.641025641025642</v>
      </c>
    </row>
    <row r="983" spans="1:12" ht="75.95" customHeight="1" x14ac:dyDescent="0.2">
      <c r="A983" s="13"/>
      <c r="B983" s="11" t="s">
        <v>12</v>
      </c>
      <c r="C983" s="15" t="s">
        <v>2366</v>
      </c>
      <c r="D983" s="13" t="s">
        <v>1173</v>
      </c>
      <c r="E983" s="13" t="s">
        <v>39</v>
      </c>
      <c r="F983" s="13"/>
      <c r="G983" s="13" t="s">
        <v>28</v>
      </c>
      <c r="H983" s="14"/>
      <c r="I983" s="14" t="s">
        <v>2334</v>
      </c>
      <c r="J983" s="23">
        <v>1</v>
      </c>
      <c r="K983" s="24">
        <v>76.794871794871796</v>
      </c>
      <c r="L983" s="24">
        <f t="shared" si="15"/>
        <v>76.794871794871796</v>
      </c>
    </row>
    <row r="984" spans="1:12" ht="75.95" customHeight="1" x14ac:dyDescent="0.25">
      <c r="A984" s="18"/>
      <c r="B984" s="11" t="s">
        <v>12</v>
      </c>
      <c r="C984" s="15" t="s">
        <v>2367</v>
      </c>
      <c r="D984" s="13" t="s">
        <v>2368</v>
      </c>
      <c r="E984" s="13" t="s">
        <v>39</v>
      </c>
      <c r="F984" s="13"/>
      <c r="G984" s="13" t="s">
        <v>17</v>
      </c>
      <c r="H984" s="14"/>
      <c r="I984" s="14" t="s">
        <v>2344</v>
      </c>
      <c r="J984" s="23">
        <v>1</v>
      </c>
      <c r="K984" s="24">
        <v>89.615384615384613</v>
      </c>
      <c r="L984" s="24">
        <f t="shared" si="15"/>
        <v>89.615384615384613</v>
      </c>
    </row>
    <row r="985" spans="1:12" ht="75.95" customHeight="1" x14ac:dyDescent="0.2">
      <c r="A985" s="13"/>
      <c r="B985" s="11" t="s">
        <v>12</v>
      </c>
      <c r="C985" s="15" t="s">
        <v>2369</v>
      </c>
      <c r="D985" s="13" t="s">
        <v>2370</v>
      </c>
      <c r="E985" s="13" t="s">
        <v>39</v>
      </c>
      <c r="F985" s="13"/>
      <c r="G985" s="13" t="s">
        <v>28</v>
      </c>
      <c r="H985" s="14"/>
      <c r="I985" s="14" t="s">
        <v>2356</v>
      </c>
      <c r="J985" s="23">
        <v>1</v>
      </c>
      <c r="K985" s="24">
        <v>89.615384615384613</v>
      </c>
      <c r="L985" s="24">
        <f t="shared" si="15"/>
        <v>89.615384615384613</v>
      </c>
    </row>
    <row r="986" spans="1:12" ht="75.95" customHeight="1" x14ac:dyDescent="0.2">
      <c r="A986" s="13"/>
      <c r="B986" s="11" t="s">
        <v>12</v>
      </c>
      <c r="C986" s="15" t="s">
        <v>2371</v>
      </c>
      <c r="D986" s="13" t="s">
        <v>2372</v>
      </c>
      <c r="E986" s="13" t="s">
        <v>39</v>
      </c>
      <c r="F986" s="13"/>
      <c r="G986" s="13" t="s">
        <v>17</v>
      </c>
      <c r="H986" s="14"/>
      <c r="I986" s="14" t="s">
        <v>2356</v>
      </c>
      <c r="J986" s="23">
        <v>1</v>
      </c>
      <c r="K986" s="24">
        <v>51.153846153846153</v>
      </c>
      <c r="L986" s="24">
        <f t="shared" si="15"/>
        <v>51.153846153846153</v>
      </c>
    </row>
    <row r="987" spans="1:12" ht="75.95" customHeight="1" x14ac:dyDescent="0.2">
      <c r="A987" s="13"/>
      <c r="B987" s="11" t="s">
        <v>12</v>
      </c>
      <c r="C987" s="15" t="s">
        <v>2373</v>
      </c>
      <c r="D987" s="13" t="s">
        <v>2374</v>
      </c>
      <c r="E987" s="13" t="s">
        <v>39</v>
      </c>
      <c r="F987" s="13"/>
      <c r="G987" s="13" t="s">
        <v>28</v>
      </c>
      <c r="H987" s="14"/>
      <c r="I987" s="14" t="s">
        <v>2334</v>
      </c>
      <c r="J987" s="23">
        <v>1</v>
      </c>
      <c r="K987" s="24">
        <v>102.43589743589745</v>
      </c>
      <c r="L987" s="24">
        <f t="shared" si="15"/>
        <v>102.43589743589745</v>
      </c>
    </row>
    <row r="988" spans="1:12" ht="75.95" customHeight="1" x14ac:dyDescent="0.2">
      <c r="A988" s="13"/>
      <c r="B988" s="11" t="s">
        <v>12</v>
      </c>
      <c r="C988" s="15" t="s">
        <v>2375</v>
      </c>
      <c r="D988" s="13" t="s">
        <v>2376</v>
      </c>
      <c r="E988" s="13" t="s">
        <v>39</v>
      </c>
      <c r="F988" s="13"/>
      <c r="G988" s="13" t="s">
        <v>28</v>
      </c>
      <c r="H988" s="14"/>
      <c r="I988" s="14" t="s">
        <v>2331</v>
      </c>
      <c r="J988" s="23">
        <v>1</v>
      </c>
      <c r="K988" s="24">
        <v>89.615384615384613</v>
      </c>
      <c r="L988" s="24">
        <f t="shared" si="15"/>
        <v>89.615384615384613</v>
      </c>
    </row>
    <row r="989" spans="1:12" ht="75.95" customHeight="1" x14ac:dyDescent="0.25">
      <c r="A989" s="18"/>
      <c r="B989" s="11" t="s">
        <v>12</v>
      </c>
      <c r="C989" s="15" t="s">
        <v>2377</v>
      </c>
      <c r="D989" s="13" t="s">
        <v>1900</v>
      </c>
      <c r="E989" s="13" t="s">
        <v>39</v>
      </c>
      <c r="F989" s="13"/>
      <c r="G989" s="13" t="s">
        <v>28</v>
      </c>
      <c r="H989" s="14" t="s">
        <v>675</v>
      </c>
      <c r="I989" s="14" t="s">
        <v>2378</v>
      </c>
      <c r="J989" s="23">
        <v>1</v>
      </c>
      <c r="K989" s="24">
        <v>51.153846153846153</v>
      </c>
      <c r="L989" s="24">
        <f t="shared" si="15"/>
        <v>51.153846153846153</v>
      </c>
    </row>
    <row r="990" spans="1:12" ht="75.95" customHeight="1" x14ac:dyDescent="0.25">
      <c r="A990" s="18"/>
      <c r="B990" s="11" t="s">
        <v>12</v>
      </c>
      <c r="C990" s="15" t="s">
        <v>2379</v>
      </c>
      <c r="D990" s="13" t="s">
        <v>1592</v>
      </c>
      <c r="E990" s="13" t="s">
        <v>39</v>
      </c>
      <c r="F990" s="13"/>
      <c r="G990" s="13" t="s">
        <v>28</v>
      </c>
      <c r="H990" s="14"/>
      <c r="I990" s="14" t="s">
        <v>2344</v>
      </c>
      <c r="J990" s="23">
        <v>1</v>
      </c>
      <c r="K990" s="24">
        <v>84.487179487179489</v>
      </c>
      <c r="L990" s="24">
        <f t="shared" si="15"/>
        <v>84.487179487179489</v>
      </c>
    </row>
    <row r="991" spans="1:12" ht="75.95" customHeight="1" x14ac:dyDescent="0.2">
      <c r="A991" s="13"/>
      <c r="B991" s="11" t="s">
        <v>12</v>
      </c>
      <c r="C991" s="15" t="s">
        <v>2380</v>
      </c>
      <c r="D991" s="13" t="s">
        <v>2022</v>
      </c>
      <c r="E991" s="13" t="s">
        <v>39</v>
      </c>
      <c r="F991" s="13"/>
      <c r="G991" s="13" t="s">
        <v>17</v>
      </c>
      <c r="H991" s="14" t="s">
        <v>675</v>
      </c>
      <c r="I991" s="14" t="s">
        <v>2272</v>
      </c>
      <c r="J991" s="23">
        <v>1</v>
      </c>
      <c r="K991" s="24">
        <v>51.153846153846153</v>
      </c>
      <c r="L991" s="24">
        <f t="shared" si="15"/>
        <v>51.153846153846153</v>
      </c>
    </row>
    <row r="992" spans="1:12" ht="75.95" customHeight="1" x14ac:dyDescent="0.25">
      <c r="A992" s="18"/>
      <c r="B992" s="11" t="s">
        <v>12</v>
      </c>
      <c r="C992" s="15" t="s">
        <v>2381</v>
      </c>
      <c r="D992" s="13" t="s">
        <v>1510</v>
      </c>
      <c r="E992" s="13" t="s">
        <v>39</v>
      </c>
      <c r="F992" s="13"/>
      <c r="G992" s="13" t="s">
        <v>28</v>
      </c>
      <c r="H992" s="14"/>
      <c r="I992" s="14" t="s">
        <v>2331</v>
      </c>
      <c r="J992" s="23">
        <v>1</v>
      </c>
      <c r="K992" s="24">
        <v>128.07692307692307</v>
      </c>
      <c r="L992" s="24">
        <f t="shared" si="15"/>
        <v>128.07692307692307</v>
      </c>
    </row>
    <row r="993" spans="1:12" ht="75.95" customHeight="1" x14ac:dyDescent="0.25">
      <c r="A993" s="18"/>
      <c r="B993" s="11" t="s">
        <v>12</v>
      </c>
      <c r="C993" s="15" t="s">
        <v>2382</v>
      </c>
      <c r="D993" s="13" t="s">
        <v>2383</v>
      </c>
      <c r="E993" s="13" t="s">
        <v>39</v>
      </c>
      <c r="F993" s="13"/>
      <c r="G993" s="13" t="s">
        <v>28</v>
      </c>
      <c r="H993" s="14" t="s">
        <v>675</v>
      </c>
      <c r="I993" s="14" t="s">
        <v>2384</v>
      </c>
      <c r="J993" s="23">
        <v>1</v>
      </c>
      <c r="K993" s="24">
        <v>128.07692307692307</v>
      </c>
      <c r="L993" s="24">
        <f t="shared" si="15"/>
        <v>128.07692307692307</v>
      </c>
    </row>
    <row r="994" spans="1:12" ht="75.95" customHeight="1" x14ac:dyDescent="0.25">
      <c r="A994" s="18"/>
      <c r="B994" s="11" t="s">
        <v>12</v>
      </c>
      <c r="C994" s="15" t="s">
        <v>2385</v>
      </c>
      <c r="D994" s="13" t="s">
        <v>938</v>
      </c>
      <c r="E994" s="13" t="s">
        <v>39</v>
      </c>
      <c r="F994" s="13"/>
      <c r="G994" s="13" t="s">
        <v>17</v>
      </c>
      <c r="H994" s="14"/>
      <c r="I994" s="14" t="s">
        <v>2344</v>
      </c>
      <c r="J994" s="23">
        <v>1</v>
      </c>
      <c r="K994" s="24">
        <v>76.794871794871796</v>
      </c>
      <c r="L994" s="24">
        <f t="shared" si="15"/>
        <v>76.794871794871796</v>
      </c>
    </row>
    <row r="995" spans="1:12" ht="75.95" customHeight="1" x14ac:dyDescent="0.25">
      <c r="A995" s="18"/>
      <c r="B995" s="11" t="s">
        <v>12</v>
      </c>
      <c r="C995" s="15" t="s">
        <v>2386</v>
      </c>
      <c r="D995" s="13" t="s">
        <v>938</v>
      </c>
      <c r="E995" s="13" t="s">
        <v>39</v>
      </c>
      <c r="F995" s="13"/>
      <c r="G995" s="13" t="s">
        <v>17</v>
      </c>
      <c r="H995" s="14"/>
      <c r="I995" s="14" t="s">
        <v>2356</v>
      </c>
      <c r="J995" s="23">
        <v>1</v>
      </c>
      <c r="K995" s="24">
        <v>76.794871794871796</v>
      </c>
      <c r="L995" s="24">
        <f t="shared" si="15"/>
        <v>76.794871794871796</v>
      </c>
    </row>
    <row r="996" spans="1:12" ht="75.95" customHeight="1" x14ac:dyDescent="0.2">
      <c r="A996" s="13"/>
      <c r="B996" s="11" t="s">
        <v>12</v>
      </c>
      <c r="C996" s="15" t="s">
        <v>2387</v>
      </c>
      <c r="D996" s="13" t="s">
        <v>287</v>
      </c>
      <c r="E996" s="13" t="s">
        <v>39</v>
      </c>
      <c r="F996" s="13"/>
      <c r="G996" s="13" t="s">
        <v>28</v>
      </c>
      <c r="H996" s="14"/>
      <c r="I996" s="14" t="s">
        <v>2334</v>
      </c>
      <c r="J996" s="23">
        <v>1</v>
      </c>
      <c r="K996" s="24">
        <v>51.153846153846153</v>
      </c>
      <c r="L996" s="24">
        <f t="shared" si="15"/>
        <v>51.153846153846153</v>
      </c>
    </row>
    <row r="997" spans="1:12" ht="75.95" customHeight="1" x14ac:dyDescent="0.2">
      <c r="A997" s="13"/>
      <c r="B997" s="11" t="s">
        <v>12</v>
      </c>
      <c r="C997" s="15" t="s">
        <v>2388</v>
      </c>
      <c r="D997" s="13" t="s">
        <v>2389</v>
      </c>
      <c r="E997" s="13" t="s">
        <v>39</v>
      </c>
      <c r="F997" s="13"/>
      <c r="G997" s="13" t="s">
        <v>28</v>
      </c>
      <c r="H997" s="14"/>
      <c r="I997" s="14" t="s">
        <v>2356</v>
      </c>
      <c r="J997" s="23">
        <v>1</v>
      </c>
      <c r="K997" s="24">
        <v>76.794871794871796</v>
      </c>
      <c r="L997" s="24">
        <f t="shared" si="15"/>
        <v>76.794871794871796</v>
      </c>
    </row>
    <row r="998" spans="1:12" ht="75.95" customHeight="1" x14ac:dyDescent="0.25">
      <c r="A998" s="18"/>
      <c r="B998" s="11" t="s">
        <v>12</v>
      </c>
      <c r="C998" s="15" t="s">
        <v>2390</v>
      </c>
      <c r="D998" s="13" t="s">
        <v>2391</v>
      </c>
      <c r="E998" s="13" t="s">
        <v>39</v>
      </c>
      <c r="F998" s="13"/>
      <c r="G998" s="13" t="s">
        <v>17</v>
      </c>
      <c r="H998" s="14" t="s">
        <v>675</v>
      </c>
      <c r="I998" s="14" t="s">
        <v>2272</v>
      </c>
      <c r="J998" s="23">
        <v>1</v>
      </c>
      <c r="K998" s="24">
        <v>58.846153846153847</v>
      </c>
      <c r="L998" s="24">
        <f t="shared" si="15"/>
        <v>58.846153846153847</v>
      </c>
    </row>
    <row r="999" spans="1:12" ht="75.95" customHeight="1" x14ac:dyDescent="0.2">
      <c r="A999" s="13"/>
      <c r="B999" s="11" t="s">
        <v>12</v>
      </c>
      <c r="C999" s="15" t="s">
        <v>2392</v>
      </c>
      <c r="D999" s="13" t="s">
        <v>2393</v>
      </c>
      <c r="E999" s="13" t="s">
        <v>39</v>
      </c>
      <c r="F999" s="13"/>
      <c r="G999" s="13" t="s">
        <v>28</v>
      </c>
      <c r="H999" s="14"/>
      <c r="I999" s="14" t="s">
        <v>2356</v>
      </c>
      <c r="J999" s="23">
        <v>1</v>
      </c>
      <c r="K999" s="24">
        <v>71.666666666666671</v>
      </c>
      <c r="L999" s="24">
        <f t="shared" si="15"/>
        <v>71.666666666666671</v>
      </c>
    </row>
    <row r="1000" spans="1:12" ht="75.95" customHeight="1" x14ac:dyDescent="0.2">
      <c r="A1000" s="13"/>
      <c r="B1000" s="11" t="s">
        <v>12</v>
      </c>
      <c r="C1000" s="15" t="s">
        <v>2394</v>
      </c>
      <c r="D1000" s="13" t="s">
        <v>2395</v>
      </c>
      <c r="E1000" s="13" t="s">
        <v>39</v>
      </c>
      <c r="F1000" s="13"/>
      <c r="G1000" s="13" t="s">
        <v>17</v>
      </c>
      <c r="H1000" s="14"/>
      <c r="I1000" s="14" t="s">
        <v>2344</v>
      </c>
      <c r="J1000" s="23">
        <v>1</v>
      </c>
      <c r="K1000" s="24">
        <v>71.666666666666671</v>
      </c>
      <c r="L1000" s="24">
        <f t="shared" si="15"/>
        <v>71.666666666666671</v>
      </c>
    </row>
    <row r="1001" spans="1:12" ht="75.95" customHeight="1" x14ac:dyDescent="0.25">
      <c r="A1001" s="18"/>
      <c r="B1001" s="11" t="s">
        <v>12</v>
      </c>
      <c r="C1001" s="15" t="s">
        <v>2396</v>
      </c>
      <c r="D1001" s="13" t="s">
        <v>2397</v>
      </c>
      <c r="E1001" s="13" t="s">
        <v>39</v>
      </c>
      <c r="F1001" s="13"/>
      <c r="G1001" s="13" t="s">
        <v>28</v>
      </c>
      <c r="H1001" s="14"/>
      <c r="I1001" s="14" t="s">
        <v>2331</v>
      </c>
      <c r="J1001" s="23">
        <v>1</v>
      </c>
      <c r="K1001" s="24">
        <v>128.07692307692307</v>
      </c>
      <c r="L1001" s="24">
        <f t="shared" si="15"/>
        <v>128.07692307692307</v>
      </c>
    </row>
    <row r="1002" spans="1:12" ht="75.95" customHeight="1" x14ac:dyDescent="0.2">
      <c r="A1002" s="13"/>
      <c r="B1002" s="11" t="s">
        <v>12</v>
      </c>
      <c r="C1002" s="15" t="s">
        <v>2398</v>
      </c>
      <c r="D1002" s="13" t="s">
        <v>630</v>
      </c>
      <c r="E1002" s="13" t="s">
        <v>39</v>
      </c>
      <c r="F1002" s="13"/>
      <c r="G1002" s="13" t="s">
        <v>28</v>
      </c>
      <c r="H1002" s="14" t="s">
        <v>675</v>
      </c>
      <c r="I1002" s="14" t="s">
        <v>2269</v>
      </c>
      <c r="J1002" s="23">
        <v>1</v>
      </c>
      <c r="K1002" s="24">
        <v>58.846153846153847</v>
      </c>
      <c r="L1002" s="24">
        <f t="shared" si="15"/>
        <v>58.846153846153847</v>
      </c>
    </row>
    <row r="1003" spans="1:12" ht="75.95" customHeight="1" x14ac:dyDescent="0.25">
      <c r="A1003" s="18"/>
      <c r="B1003" s="11" t="s">
        <v>12</v>
      </c>
      <c r="C1003" s="15" t="s">
        <v>2399</v>
      </c>
      <c r="D1003" s="13" t="s">
        <v>630</v>
      </c>
      <c r="E1003" s="13" t="s">
        <v>39</v>
      </c>
      <c r="F1003" s="13"/>
      <c r="G1003" s="13" t="s">
        <v>28</v>
      </c>
      <c r="H1003" s="14" t="s">
        <v>675</v>
      </c>
      <c r="I1003" s="14" t="s">
        <v>2269</v>
      </c>
      <c r="J1003" s="23">
        <v>1</v>
      </c>
      <c r="K1003" s="24">
        <v>58.846153846153847</v>
      </c>
      <c r="L1003" s="24">
        <f t="shared" si="15"/>
        <v>58.846153846153847</v>
      </c>
    </row>
    <row r="1004" spans="1:12" ht="75.95" customHeight="1" x14ac:dyDescent="0.2">
      <c r="A1004" s="13"/>
      <c r="B1004" s="11" t="s">
        <v>12</v>
      </c>
      <c r="C1004" s="15" t="s">
        <v>2400</v>
      </c>
      <c r="D1004" s="13" t="s">
        <v>630</v>
      </c>
      <c r="E1004" s="13" t="s">
        <v>39</v>
      </c>
      <c r="F1004" s="13"/>
      <c r="G1004" s="13" t="s">
        <v>28</v>
      </c>
      <c r="H1004" s="14" t="s">
        <v>675</v>
      </c>
      <c r="I1004" s="14" t="s">
        <v>2269</v>
      </c>
      <c r="J1004" s="23">
        <v>1</v>
      </c>
      <c r="K1004" s="24">
        <v>58.846153846153847</v>
      </c>
      <c r="L1004" s="24">
        <f t="shared" si="15"/>
        <v>58.846153846153847</v>
      </c>
    </row>
    <row r="1005" spans="1:12" ht="75.95" customHeight="1" x14ac:dyDescent="0.2">
      <c r="A1005" s="13"/>
      <c r="B1005" s="11" t="s">
        <v>12</v>
      </c>
      <c r="C1005" s="15" t="s">
        <v>2401</v>
      </c>
      <c r="D1005" s="13" t="s">
        <v>1124</v>
      </c>
      <c r="E1005" s="13" t="s">
        <v>39</v>
      </c>
      <c r="F1005" s="13"/>
      <c r="G1005" s="13" t="s">
        <v>28</v>
      </c>
      <c r="H1005" s="14" t="s">
        <v>675</v>
      </c>
      <c r="I1005" s="14" t="s">
        <v>2269</v>
      </c>
      <c r="J1005" s="23">
        <v>1</v>
      </c>
      <c r="K1005" s="24">
        <v>63.974358974358978</v>
      </c>
      <c r="L1005" s="24">
        <f t="shared" si="15"/>
        <v>63.974358974358978</v>
      </c>
    </row>
    <row r="1006" spans="1:12" ht="75.95" customHeight="1" x14ac:dyDescent="0.2">
      <c r="A1006" s="13"/>
      <c r="B1006" s="11" t="s">
        <v>12</v>
      </c>
      <c r="C1006" s="15" t="s">
        <v>2402</v>
      </c>
      <c r="D1006" s="13" t="s">
        <v>2041</v>
      </c>
      <c r="E1006" s="13" t="s">
        <v>39</v>
      </c>
      <c r="F1006" s="13"/>
      <c r="G1006" s="13" t="s">
        <v>28</v>
      </c>
      <c r="H1006" s="14" t="s">
        <v>675</v>
      </c>
      <c r="I1006" s="14" t="s">
        <v>2269</v>
      </c>
      <c r="J1006" s="23">
        <v>1</v>
      </c>
      <c r="K1006" s="24">
        <v>63.974358974358978</v>
      </c>
      <c r="L1006" s="24">
        <f t="shared" si="15"/>
        <v>63.974358974358978</v>
      </c>
    </row>
    <row r="1007" spans="1:12" ht="75.95" customHeight="1" x14ac:dyDescent="0.2">
      <c r="A1007" s="13"/>
      <c r="B1007" s="11" t="s">
        <v>12</v>
      </c>
      <c r="C1007" s="15" t="s">
        <v>2403</v>
      </c>
      <c r="D1007" s="13" t="s">
        <v>1779</v>
      </c>
      <c r="E1007" s="13" t="s">
        <v>39</v>
      </c>
      <c r="F1007" s="13"/>
      <c r="G1007" s="13" t="s">
        <v>17</v>
      </c>
      <c r="H1007" s="14" t="s">
        <v>675</v>
      </c>
      <c r="I1007" s="14" t="s">
        <v>2272</v>
      </c>
      <c r="J1007" s="23">
        <v>1</v>
      </c>
      <c r="K1007" s="24">
        <v>58.846153846153847</v>
      </c>
      <c r="L1007" s="24">
        <f t="shared" si="15"/>
        <v>58.846153846153847</v>
      </c>
    </row>
    <row r="1008" spans="1:12" ht="75.95" customHeight="1" x14ac:dyDescent="0.2">
      <c r="A1008" s="13"/>
      <c r="B1008" s="11" t="s">
        <v>12</v>
      </c>
      <c r="C1008" s="15" t="s">
        <v>2404</v>
      </c>
      <c r="D1008" s="13" t="s">
        <v>2405</v>
      </c>
      <c r="E1008" s="13" t="s">
        <v>39</v>
      </c>
      <c r="F1008" s="13"/>
      <c r="G1008" s="13" t="s">
        <v>17</v>
      </c>
      <c r="H1008" s="14"/>
      <c r="I1008" s="14" t="s">
        <v>2356</v>
      </c>
      <c r="J1008" s="23">
        <v>1</v>
      </c>
      <c r="K1008" s="24">
        <v>63.974358974358978</v>
      </c>
      <c r="L1008" s="24">
        <f t="shared" si="15"/>
        <v>63.974358974358978</v>
      </c>
    </row>
    <row r="1009" spans="1:12" ht="75.95" customHeight="1" x14ac:dyDescent="0.2">
      <c r="A1009" s="13"/>
      <c r="B1009" s="11" t="s">
        <v>12</v>
      </c>
      <c r="C1009" s="15" t="s">
        <v>2406</v>
      </c>
      <c r="D1009" s="13" t="s">
        <v>1363</v>
      </c>
      <c r="E1009" s="13" t="s">
        <v>39</v>
      </c>
      <c r="F1009" s="13"/>
      <c r="G1009" s="13" t="s">
        <v>28</v>
      </c>
      <c r="H1009" s="14"/>
      <c r="I1009" s="14" t="s">
        <v>2344</v>
      </c>
      <c r="J1009" s="23">
        <v>1</v>
      </c>
      <c r="K1009" s="24">
        <v>51.153846153846153</v>
      </c>
      <c r="L1009" s="24">
        <f t="shared" si="15"/>
        <v>51.153846153846153</v>
      </c>
    </row>
    <row r="1010" spans="1:12" ht="75.95" customHeight="1" x14ac:dyDescent="0.2">
      <c r="A1010" s="13"/>
      <c r="B1010" s="11" t="s">
        <v>12</v>
      </c>
      <c r="C1010" s="15" t="s">
        <v>857</v>
      </c>
      <c r="D1010" s="13" t="s">
        <v>2407</v>
      </c>
      <c r="E1010" s="13" t="s">
        <v>39</v>
      </c>
      <c r="F1010" s="13"/>
      <c r="G1010" s="13" t="s">
        <v>17</v>
      </c>
      <c r="H1010" s="14"/>
      <c r="I1010" s="14" t="s">
        <v>2356</v>
      </c>
      <c r="J1010" s="23">
        <v>1</v>
      </c>
      <c r="K1010" s="24">
        <v>48.589743589743591</v>
      </c>
      <c r="L1010" s="24">
        <f t="shared" si="15"/>
        <v>48.589743589743591</v>
      </c>
    </row>
    <row r="1011" spans="1:12" ht="75.95" customHeight="1" x14ac:dyDescent="0.2">
      <c r="A1011" s="13"/>
      <c r="B1011" s="11" t="s">
        <v>12</v>
      </c>
      <c r="C1011" s="15" t="s">
        <v>2408</v>
      </c>
      <c r="D1011" s="13" t="s">
        <v>1462</v>
      </c>
      <c r="E1011" s="13" t="s">
        <v>15</v>
      </c>
      <c r="F1011" s="13" t="s">
        <v>21</v>
      </c>
      <c r="G1011" s="13" t="s">
        <v>17</v>
      </c>
      <c r="H1011" s="14"/>
      <c r="I1011" s="14" t="s">
        <v>2272</v>
      </c>
      <c r="J1011" s="23">
        <v>1</v>
      </c>
      <c r="K1011" s="24">
        <v>34</v>
      </c>
      <c r="L1011" s="24">
        <f t="shared" si="15"/>
        <v>34</v>
      </c>
    </row>
    <row r="1012" spans="1:12" ht="75.95" customHeight="1" x14ac:dyDescent="0.2">
      <c r="A1012" s="13"/>
      <c r="B1012" s="11" t="s">
        <v>12</v>
      </c>
      <c r="C1012" s="15" t="s">
        <v>2409</v>
      </c>
      <c r="D1012" s="13" t="s">
        <v>1462</v>
      </c>
      <c r="E1012" s="13" t="s">
        <v>15</v>
      </c>
      <c r="F1012" s="13" t="s">
        <v>21</v>
      </c>
      <c r="G1012" s="13" t="s">
        <v>17</v>
      </c>
      <c r="H1012" s="14"/>
      <c r="I1012" s="14" t="s">
        <v>2272</v>
      </c>
      <c r="J1012" s="23">
        <v>1</v>
      </c>
      <c r="K1012" s="24">
        <v>34</v>
      </c>
      <c r="L1012" s="24">
        <f t="shared" si="15"/>
        <v>34</v>
      </c>
    </row>
    <row r="1013" spans="1:12" ht="75.95" customHeight="1" x14ac:dyDescent="0.2">
      <c r="A1013" s="13"/>
      <c r="B1013" s="11" t="s">
        <v>12</v>
      </c>
      <c r="C1013" s="15" t="s">
        <v>2410</v>
      </c>
      <c r="D1013" s="13" t="s">
        <v>2411</v>
      </c>
      <c r="E1013" s="13" t="s">
        <v>15</v>
      </c>
      <c r="F1013" s="13" t="s">
        <v>21</v>
      </c>
      <c r="G1013" s="13" t="s">
        <v>17</v>
      </c>
      <c r="H1013" s="14"/>
      <c r="I1013" s="14" t="s">
        <v>2384</v>
      </c>
      <c r="J1013" s="23">
        <v>1</v>
      </c>
      <c r="K1013" s="24">
        <v>34</v>
      </c>
      <c r="L1013" s="24">
        <f t="shared" si="15"/>
        <v>34</v>
      </c>
    </row>
    <row r="1014" spans="1:12" ht="75.95" customHeight="1" x14ac:dyDescent="0.2">
      <c r="A1014" s="13"/>
      <c r="B1014" s="11" t="s">
        <v>12</v>
      </c>
      <c r="C1014" s="15" t="s">
        <v>2412</v>
      </c>
      <c r="D1014" s="13" t="s">
        <v>1127</v>
      </c>
      <c r="E1014" s="13" t="s">
        <v>15</v>
      </c>
      <c r="F1014" s="13" t="s">
        <v>71</v>
      </c>
      <c r="G1014" s="13" t="s">
        <v>28</v>
      </c>
      <c r="H1014" s="14"/>
      <c r="I1014" s="14" t="s">
        <v>2272</v>
      </c>
      <c r="J1014" s="23">
        <v>1</v>
      </c>
      <c r="K1014" s="24">
        <v>27</v>
      </c>
      <c r="L1014" s="24">
        <f t="shared" si="15"/>
        <v>27</v>
      </c>
    </row>
    <row r="1015" spans="1:12" ht="75.95" customHeight="1" x14ac:dyDescent="0.2">
      <c r="A1015" s="13"/>
      <c r="B1015" s="11" t="s">
        <v>12</v>
      </c>
      <c r="C1015" s="15" t="s">
        <v>2413</v>
      </c>
      <c r="D1015" s="13" t="s">
        <v>2414</v>
      </c>
      <c r="E1015" s="13" t="s">
        <v>15</v>
      </c>
      <c r="F1015" s="13" t="s">
        <v>21</v>
      </c>
      <c r="G1015" s="13" t="s">
        <v>28</v>
      </c>
      <c r="H1015" s="14"/>
      <c r="I1015" s="14" t="s">
        <v>2258</v>
      </c>
      <c r="J1015" s="23">
        <v>1</v>
      </c>
      <c r="K1015" s="24">
        <v>30</v>
      </c>
      <c r="L1015" s="24">
        <f t="shared" si="15"/>
        <v>30</v>
      </c>
    </row>
    <row r="1016" spans="1:12" ht="75.95" customHeight="1" x14ac:dyDescent="0.2">
      <c r="A1016" s="13"/>
      <c r="B1016" s="11" t="s">
        <v>12</v>
      </c>
      <c r="C1016" s="15" t="s">
        <v>2415</v>
      </c>
      <c r="D1016" s="13" t="s">
        <v>2416</v>
      </c>
      <c r="E1016" s="13" t="s">
        <v>15</v>
      </c>
      <c r="F1016" s="13" t="s">
        <v>1937</v>
      </c>
      <c r="G1016" s="13" t="s">
        <v>28</v>
      </c>
      <c r="H1016" s="14"/>
      <c r="I1016" s="14" t="s">
        <v>2258</v>
      </c>
      <c r="J1016" s="23">
        <v>1</v>
      </c>
      <c r="K1016" s="24">
        <v>34</v>
      </c>
      <c r="L1016" s="24">
        <f t="shared" si="15"/>
        <v>34</v>
      </c>
    </row>
    <row r="1017" spans="1:12" ht="75.95" customHeight="1" x14ac:dyDescent="0.2">
      <c r="A1017" s="13"/>
      <c r="B1017" s="11" t="s">
        <v>12</v>
      </c>
      <c r="C1017" s="15" t="s">
        <v>2417</v>
      </c>
      <c r="D1017" s="13" t="s">
        <v>2418</v>
      </c>
      <c r="E1017" s="13" t="s">
        <v>15</v>
      </c>
      <c r="F1017" s="13" t="s">
        <v>1937</v>
      </c>
      <c r="G1017" s="13" t="s">
        <v>28</v>
      </c>
      <c r="H1017" s="14"/>
      <c r="I1017" s="14" t="s">
        <v>2269</v>
      </c>
      <c r="J1017" s="23">
        <v>1</v>
      </c>
      <c r="K1017" s="24">
        <v>49</v>
      </c>
      <c r="L1017" s="24">
        <f t="shared" si="15"/>
        <v>49</v>
      </c>
    </row>
    <row r="1018" spans="1:12" ht="75.95" customHeight="1" x14ac:dyDescent="0.25">
      <c r="A1018" s="18"/>
      <c r="B1018" s="11" t="s">
        <v>12</v>
      </c>
      <c r="C1018" s="15" t="s">
        <v>2419</v>
      </c>
      <c r="D1018" s="13" t="s">
        <v>2420</v>
      </c>
      <c r="E1018" s="13" t="s">
        <v>15</v>
      </c>
      <c r="F1018" s="13" t="s">
        <v>1937</v>
      </c>
      <c r="G1018" s="13" t="s">
        <v>17</v>
      </c>
      <c r="H1018" s="14"/>
      <c r="I1018" s="14" t="s">
        <v>2262</v>
      </c>
      <c r="J1018" s="23">
        <v>1</v>
      </c>
      <c r="K1018" s="24">
        <v>41</v>
      </c>
      <c r="L1018" s="24">
        <f t="shared" si="15"/>
        <v>41</v>
      </c>
    </row>
    <row r="1019" spans="1:12" ht="75.95" customHeight="1" x14ac:dyDescent="0.2">
      <c r="A1019" s="13"/>
      <c r="B1019" s="11" t="s">
        <v>12</v>
      </c>
      <c r="C1019" s="15" t="s">
        <v>2421</v>
      </c>
      <c r="D1019" s="13" t="s">
        <v>2422</v>
      </c>
      <c r="E1019" s="13" t="s">
        <v>15</v>
      </c>
      <c r="F1019" s="13" t="s">
        <v>71</v>
      </c>
      <c r="G1019" s="13" t="s">
        <v>28</v>
      </c>
      <c r="H1019" s="14"/>
      <c r="I1019" s="14" t="s">
        <v>2258</v>
      </c>
      <c r="J1019" s="23">
        <v>1</v>
      </c>
      <c r="K1019" s="24">
        <v>27</v>
      </c>
      <c r="L1019" s="24">
        <f t="shared" si="15"/>
        <v>27</v>
      </c>
    </row>
    <row r="1020" spans="1:12" ht="75.95" customHeight="1" x14ac:dyDescent="0.25">
      <c r="A1020" s="18"/>
      <c r="B1020" s="11" t="s">
        <v>12</v>
      </c>
      <c r="C1020" s="15" t="s">
        <v>2423</v>
      </c>
      <c r="D1020" s="13" t="s">
        <v>2424</v>
      </c>
      <c r="E1020" s="13" t="s">
        <v>15</v>
      </c>
      <c r="F1020" s="13" t="s">
        <v>21</v>
      </c>
      <c r="G1020" s="13" t="s">
        <v>28</v>
      </c>
      <c r="H1020" s="14"/>
      <c r="I1020" s="14" t="s">
        <v>2258</v>
      </c>
      <c r="J1020" s="23">
        <v>1</v>
      </c>
      <c r="K1020" s="24">
        <v>41</v>
      </c>
      <c r="L1020" s="24">
        <f t="shared" si="15"/>
        <v>41</v>
      </c>
    </row>
    <row r="1021" spans="1:12" ht="75.95" customHeight="1" x14ac:dyDescent="0.2">
      <c r="A1021" s="13"/>
      <c r="B1021" s="11" t="s">
        <v>12</v>
      </c>
      <c r="C1021" s="15" t="s">
        <v>2425</v>
      </c>
      <c r="D1021" s="13" t="s">
        <v>2426</v>
      </c>
      <c r="E1021" s="13" t="s">
        <v>15</v>
      </c>
      <c r="F1021" s="13" t="s">
        <v>71</v>
      </c>
      <c r="G1021" s="13" t="s">
        <v>17</v>
      </c>
      <c r="H1021" s="14"/>
      <c r="I1021" s="14" t="s">
        <v>2258</v>
      </c>
      <c r="J1021" s="23">
        <v>1</v>
      </c>
      <c r="K1021" s="24">
        <v>34</v>
      </c>
      <c r="L1021" s="24">
        <f t="shared" si="15"/>
        <v>34</v>
      </c>
    </row>
    <row r="1022" spans="1:12" ht="75.95" customHeight="1" x14ac:dyDescent="0.2">
      <c r="A1022" s="13"/>
      <c r="B1022" s="11" t="s">
        <v>12</v>
      </c>
      <c r="C1022" s="15" t="s">
        <v>2427</v>
      </c>
      <c r="D1022" s="13" t="s">
        <v>1603</v>
      </c>
      <c r="E1022" s="13" t="s">
        <v>15</v>
      </c>
      <c r="F1022" s="13" t="s">
        <v>71</v>
      </c>
      <c r="G1022" s="13" t="s">
        <v>28</v>
      </c>
      <c r="H1022" s="14"/>
      <c r="I1022" s="14" t="s">
        <v>2258</v>
      </c>
      <c r="J1022" s="23">
        <v>1</v>
      </c>
      <c r="K1022" s="24">
        <v>32</v>
      </c>
      <c r="L1022" s="24">
        <f t="shared" si="15"/>
        <v>32</v>
      </c>
    </row>
    <row r="1023" spans="1:12" ht="75.95" customHeight="1" x14ac:dyDescent="0.2">
      <c r="A1023" s="13"/>
      <c r="B1023" s="11" t="s">
        <v>12</v>
      </c>
      <c r="C1023" s="15" t="s">
        <v>2428</v>
      </c>
      <c r="D1023" s="13" t="s">
        <v>2429</v>
      </c>
      <c r="E1023" s="13" t="s">
        <v>15</v>
      </c>
      <c r="F1023" s="13" t="s">
        <v>71</v>
      </c>
      <c r="G1023" s="13" t="s">
        <v>28</v>
      </c>
      <c r="H1023" s="14"/>
      <c r="I1023" s="14" t="s">
        <v>2272</v>
      </c>
      <c r="J1023" s="23">
        <v>1</v>
      </c>
      <c r="K1023" s="24">
        <v>38</v>
      </c>
      <c r="L1023" s="24">
        <f t="shared" si="15"/>
        <v>38</v>
      </c>
    </row>
    <row r="1024" spans="1:12" ht="75.95" customHeight="1" x14ac:dyDescent="0.2">
      <c r="A1024" s="13"/>
      <c r="B1024" s="11" t="s">
        <v>12</v>
      </c>
      <c r="C1024" s="15" t="s">
        <v>2430</v>
      </c>
      <c r="D1024" s="13" t="s">
        <v>2431</v>
      </c>
      <c r="E1024" s="13" t="s">
        <v>15</v>
      </c>
      <c r="F1024" s="13" t="s">
        <v>71</v>
      </c>
      <c r="G1024" s="13" t="s">
        <v>28</v>
      </c>
      <c r="H1024" s="14"/>
      <c r="I1024" s="14" t="s">
        <v>2258</v>
      </c>
      <c r="J1024" s="23">
        <v>1</v>
      </c>
      <c r="K1024" s="24">
        <v>30</v>
      </c>
      <c r="L1024" s="24">
        <f t="shared" si="15"/>
        <v>30</v>
      </c>
    </row>
    <row r="1025" spans="1:12" ht="75.95" customHeight="1" x14ac:dyDescent="0.2">
      <c r="A1025" s="13"/>
      <c r="B1025" s="11" t="s">
        <v>12</v>
      </c>
      <c r="C1025" s="15" t="s">
        <v>2432</v>
      </c>
      <c r="D1025" s="13" t="s">
        <v>2433</v>
      </c>
      <c r="E1025" s="13" t="s">
        <v>15</v>
      </c>
      <c r="F1025" s="13" t="s">
        <v>71</v>
      </c>
      <c r="G1025" s="13" t="s">
        <v>17</v>
      </c>
      <c r="H1025" s="14"/>
      <c r="I1025" s="14" t="s">
        <v>2384</v>
      </c>
      <c r="J1025" s="23">
        <v>1</v>
      </c>
      <c r="K1025" s="24">
        <v>65</v>
      </c>
      <c r="L1025" s="24">
        <f t="shared" si="15"/>
        <v>65</v>
      </c>
    </row>
    <row r="1026" spans="1:12" ht="75.95" customHeight="1" x14ac:dyDescent="0.25">
      <c r="A1026" s="18"/>
      <c r="B1026" s="11" t="s">
        <v>12</v>
      </c>
      <c r="C1026" s="15" t="s">
        <v>2434</v>
      </c>
      <c r="D1026" s="13" t="s">
        <v>2435</v>
      </c>
      <c r="E1026" s="13" t="s">
        <v>15</v>
      </c>
      <c r="F1026" s="13" t="s">
        <v>32</v>
      </c>
      <c r="G1026" s="13" t="s">
        <v>17</v>
      </c>
      <c r="H1026" s="14"/>
      <c r="I1026" s="14" t="s">
        <v>2272</v>
      </c>
      <c r="J1026" s="23">
        <v>1</v>
      </c>
      <c r="K1026" s="24">
        <v>38</v>
      </c>
      <c r="L1026" s="24">
        <f t="shared" si="15"/>
        <v>38</v>
      </c>
    </row>
    <row r="1027" spans="1:12" ht="75.95" customHeight="1" x14ac:dyDescent="0.2">
      <c r="A1027" s="13"/>
      <c r="B1027" s="11" t="s">
        <v>12</v>
      </c>
      <c r="C1027" s="15" t="s">
        <v>2436</v>
      </c>
      <c r="D1027" s="13" t="s">
        <v>2437</v>
      </c>
      <c r="E1027" s="13" t="s">
        <v>15</v>
      </c>
      <c r="F1027" s="13" t="s">
        <v>21</v>
      </c>
      <c r="G1027" s="13" t="s">
        <v>17</v>
      </c>
      <c r="H1027" s="14"/>
      <c r="I1027" s="14" t="s">
        <v>2258</v>
      </c>
      <c r="J1027" s="23">
        <v>1</v>
      </c>
      <c r="K1027" s="24">
        <v>32</v>
      </c>
      <c r="L1027" s="24">
        <f t="shared" si="15"/>
        <v>32</v>
      </c>
    </row>
    <row r="1028" spans="1:12" ht="75.95" customHeight="1" x14ac:dyDescent="0.2">
      <c r="A1028" s="13"/>
      <c r="B1028" s="11" t="s">
        <v>12</v>
      </c>
      <c r="C1028" s="15" t="s">
        <v>2438</v>
      </c>
      <c r="D1028" s="13" t="s">
        <v>112</v>
      </c>
      <c r="E1028" s="13" t="s">
        <v>15</v>
      </c>
      <c r="F1028" s="13" t="s">
        <v>71</v>
      </c>
      <c r="G1028" s="13" t="s">
        <v>17</v>
      </c>
      <c r="H1028" s="14"/>
      <c r="I1028" s="14" t="s">
        <v>2384</v>
      </c>
      <c r="J1028" s="23">
        <v>1</v>
      </c>
      <c r="K1028" s="24">
        <v>32</v>
      </c>
      <c r="L1028" s="24">
        <f t="shared" si="15"/>
        <v>32</v>
      </c>
    </row>
    <row r="1029" spans="1:12" ht="75.95" customHeight="1" x14ac:dyDescent="0.2">
      <c r="A1029" s="13"/>
      <c r="B1029" s="11" t="s">
        <v>12</v>
      </c>
      <c r="C1029" s="15" t="s">
        <v>2439</v>
      </c>
      <c r="D1029" s="13" t="s">
        <v>2440</v>
      </c>
      <c r="E1029" s="13" t="s">
        <v>15</v>
      </c>
      <c r="F1029" s="13" t="s">
        <v>32</v>
      </c>
      <c r="G1029" s="13" t="s">
        <v>17</v>
      </c>
      <c r="H1029" s="14"/>
      <c r="I1029" s="14" t="s">
        <v>2269</v>
      </c>
      <c r="J1029" s="23">
        <v>1</v>
      </c>
      <c r="K1029" s="24">
        <v>59</v>
      </c>
      <c r="L1029" s="24">
        <f t="shared" si="15"/>
        <v>59</v>
      </c>
    </row>
    <row r="1030" spans="1:12" ht="75.95" customHeight="1" x14ac:dyDescent="0.2">
      <c r="A1030" s="13"/>
      <c r="B1030" s="11" t="s">
        <v>12</v>
      </c>
      <c r="C1030" s="15" t="s">
        <v>2441</v>
      </c>
      <c r="D1030" s="13" t="s">
        <v>2442</v>
      </c>
      <c r="E1030" s="13" t="s">
        <v>15</v>
      </c>
      <c r="F1030" s="13" t="s">
        <v>71</v>
      </c>
      <c r="G1030" s="13" t="s">
        <v>28</v>
      </c>
      <c r="H1030" s="14"/>
      <c r="I1030" s="14" t="s">
        <v>2272</v>
      </c>
      <c r="J1030" s="23">
        <v>1</v>
      </c>
      <c r="K1030" s="24">
        <v>30</v>
      </c>
      <c r="L1030" s="24">
        <f t="shared" si="15"/>
        <v>30</v>
      </c>
    </row>
    <row r="1031" spans="1:12" ht="75.95" customHeight="1" x14ac:dyDescent="0.2">
      <c r="A1031" s="13"/>
      <c r="B1031" s="11" t="s">
        <v>12</v>
      </c>
      <c r="C1031" s="15" t="s">
        <v>2443</v>
      </c>
      <c r="D1031" s="13" t="s">
        <v>2444</v>
      </c>
      <c r="E1031" s="13" t="s">
        <v>15</v>
      </c>
      <c r="F1031" s="13" t="s">
        <v>71</v>
      </c>
      <c r="G1031" s="13" t="s">
        <v>28</v>
      </c>
      <c r="H1031" s="14"/>
      <c r="I1031" s="14" t="s">
        <v>2258</v>
      </c>
      <c r="J1031" s="23">
        <v>1</v>
      </c>
      <c r="K1031" s="24">
        <v>30</v>
      </c>
      <c r="L1031" s="24">
        <f t="shared" ref="L1031:L1090" si="16">K1031*J1031</f>
        <v>30</v>
      </c>
    </row>
    <row r="1032" spans="1:12" ht="75.95" customHeight="1" x14ac:dyDescent="0.25">
      <c r="A1032" s="18"/>
      <c r="B1032" s="11" t="s">
        <v>12</v>
      </c>
      <c r="C1032" s="15" t="s">
        <v>2445</v>
      </c>
      <c r="D1032" s="13" t="s">
        <v>2446</v>
      </c>
      <c r="E1032" s="13" t="s">
        <v>15</v>
      </c>
      <c r="F1032" s="13" t="s">
        <v>2447</v>
      </c>
      <c r="G1032" s="13" t="s">
        <v>28</v>
      </c>
      <c r="H1032" s="14"/>
      <c r="I1032" s="14" t="s">
        <v>2272</v>
      </c>
      <c r="J1032" s="23">
        <v>1</v>
      </c>
      <c r="K1032" s="24">
        <v>59</v>
      </c>
      <c r="L1032" s="24">
        <f t="shared" si="16"/>
        <v>59</v>
      </c>
    </row>
    <row r="1033" spans="1:12" ht="75.95" customHeight="1" x14ac:dyDescent="0.2">
      <c r="A1033" s="13"/>
      <c r="B1033" s="11" t="s">
        <v>12</v>
      </c>
      <c r="C1033" s="15" t="s">
        <v>2448</v>
      </c>
      <c r="D1033" s="13" t="s">
        <v>1782</v>
      </c>
      <c r="E1033" s="13" t="s">
        <v>15</v>
      </c>
      <c r="F1033" s="13" t="s">
        <v>21</v>
      </c>
      <c r="G1033" s="13" t="s">
        <v>28</v>
      </c>
      <c r="H1033" s="14"/>
      <c r="I1033" s="14" t="s">
        <v>2272</v>
      </c>
      <c r="J1033" s="23">
        <v>1</v>
      </c>
      <c r="K1033" s="24">
        <v>38</v>
      </c>
      <c r="L1033" s="24">
        <f t="shared" si="16"/>
        <v>38</v>
      </c>
    </row>
    <row r="1034" spans="1:12" ht="75.95" customHeight="1" x14ac:dyDescent="0.2">
      <c r="A1034" s="13"/>
      <c r="B1034" s="11" t="s">
        <v>12</v>
      </c>
      <c r="C1034" s="15" t="s">
        <v>2449</v>
      </c>
      <c r="D1034" s="13" t="s">
        <v>1785</v>
      </c>
      <c r="E1034" s="13" t="s">
        <v>15</v>
      </c>
      <c r="F1034" s="13" t="s">
        <v>21</v>
      </c>
      <c r="G1034" s="13" t="s">
        <v>28</v>
      </c>
      <c r="H1034" s="14"/>
      <c r="I1034" s="14" t="s">
        <v>2272</v>
      </c>
      <c r="J1034" s="23">
        <v>1</v>
      </c>
      <c r="K1034" s="24">
        <v>34</v>
      </c>
      <c r="L1034" s="24">
        <f t="shared" si="16"/>
        <v>34</v>
      </c>
    </row>
    <row r="1035" spans="1:12" ht="75.95" customHeight="1" x14ac:dyDescent="0.2">
      <c r="A1035" s="13"/>
      <c r="B1035" s="11" t="s">
        <v>12</v>
      </c>
      <c r="C1035" s="15" t="s">
        <v>2450</v>
      </c>
      <c r="D1035" s="13" t="s">
        <v>1785</v>
      </c>
      <c r="E1035" s="13" t="s">
        <v>15</v>
      </c>
      <c r="F1035" s="13" t="s">
        <v>21</v>
      </c>
      <c r="G1035" s="13" t="s">
        <v>28</v>
      </c>
      <c r="H1035" s="14"/>
      <c r="I1035" s="14" t="s">
        <v>2258</v>
      </c>
      <c r="J1035" s="23">
        <v>1</v>
      </c>
      <c r="K1035" s="24">
        <v>34</v>
      </c>
      <c r="L1035" s="24">
        <f t="shared" si="16"/>
        <v>34</v>
      </c>
    </row>
    <row r="1036" spans="1:12" ht="75.95" customHeight="1" x14ac:dyDescent="0.2">
      <c r="A1036" s="13"/>
      <c r="B1036" s="11" t="s">
        <v>12</v>
      </c>
      <c r="C1036" s="15" t="s">
        <v>2451</v>
      </c>
      <c r="D1036" s="13" t="s">
        <v>2452</v>
      </c>
      <c r="E1036" s="13" t="s">
        <v>15</v>
      </c>
      <c r="F1036" s="13" t="s">
        <v>21</v>
      </c>
      <c r="G1036" s="13" t="s">
        <v>17</v>
      </c>
      <c r="H1036" s="14"/>
      <c r="I1036" s="14" t="s">
        <v>2384</v>
      </c>
      <c r="J1036" s="23">
        <v>1</v>
      </c>
      <c r="K1036" s="24">
        <v>59</v>
      </c>
      <c r="L1036" s="24">
        <f t="shared" si="16"/>
        <v>59</v>
      </c>
    </row>
    <row r="1037" spans="1:12" ht="75.95" customHeight="1" x14ac:dyDescent="0.2">
      <c r="A1037" s="13"/>
      <c r="B1037" s="11" t="s">
        <v>12</v>
      </c>
      <c r="C1037" s="15" t="s">
        <v>2453</v>
      </c>
      <c r="D1037" s="13" t="s">
        <v>2219</v>
      </c>
      <c r="E1037" s="13" t="s">
        <v>15</v>
      </c>
      <c r="F1037" s="13" t="s">
        <v>21</v>
      </c>
      <c r="G1037" s="13" t="s">
        <v>28</v>
      </c>
      <c r="H1037" s="14"/>
      <c r="I1037" s="14" t="s">
        <v>2269</v>
      </c>
      <c r="J1037" s="23">
        <v>1</v>
      </c>
      <c r="K1037" s="24">
        <v>59</v>
      </c>
      <c r="L1037" s="24">
        <f t="shared" si="16"/>
        <v>59</v>
      </c>
    </row>
    <row r="1038" spans="1:12" ht="75.95" customHeight="1" x14ac:dyDescent="0.2">
      <c r="A1038" s="13"/>
      <c r="B1038" s="11" t="s">
        <v>12</v>
      </c>
      <c r="C1038" s="15" t="s">
        <v>2454</v>
      </c>
      <c r="D1038" s="13" t="s">
        <v>2455</v>
      </c>
      <c r="E1038" s="13" t="s">
        <v>15</v>
      </c>
      <c r="F1038" s="13" t="s">
        <v>21</v>
      </c>
      <c r="G1038" s="13" t="s">
        <v>17</v>
      </c>
      <c r="H1038" s="14"/>
      <c r="I1038" s="14" t="s">
        <v>2258</v>
      </c>
      <c r="J1038" s="23">
        <v>1</v>
      </c>
      <c r="K1038" s="24">
        <v>75</v>
      </c>
      <c r="L1038" s="24">
        <f t="shared" si="16"/>
        <v>75</v>
      </c>
    </row>
    <row r="1039" spans="1:12" ht="75.95" customHeight="1" x14ac:dyDescent="0.2">
      <c r="A1039" s="13"/>
      <c r="B1039" s="11" t="s">
        <v>12</v>
      </c>
      <c r="C1039" s="15" t="s">
        <v>2456</v>
      </c>
      <c r="D1039" s="13" t="s">
        <v>2457</v>
      </c>
      <c r="E1039" s="13" t="s">
        <v>15</v>
      </c>
      <c r="F1039" s="13" t="s">
        <v>21</v>
      </c>
      <c r="G1039" s="13" t="s">
        <v>28</v>
      </c>
      <c r="H1039" s="14"/>
      <c r="I1039" s="14" t="s">
        <v>2258</v>
      </c>
      <c r="J1039" s="23">
        <v>1</v>
      </c>
      <c r="K1039" s="24">
        <v>27</v>
      </c>
      <c r="L1039" s="24">
        <f t="shared" si="16"/>
        <v>27</v>
      </c>
    </row>
    <row r="1040" spans="1:12" ht="75.95" customHeight="1" x14ac:dyDescent="0.2">
      <c r="A1040" s="13"/>
      <c r="B1040" s="11" t="s">
        <v>12</v>
      </c>
      <c r="C1040" s="15" t="s">
        <v>2458</v>
      </c>
      <c r="D1040" s="13" t="s">
        <v>2227</v>
      </c>
      <c r="E1040" s="13" t="s">
        <v>15</v>
      </c>
      <c r="F1040" s="13" t="s">
        <v>21</v>
      </c>
      <c r="G1040" s="13" t="s">
        <v>17</v>
      </c>
      <c r="H1040" s="14"/>
      <c r="I1040" s="14" t="s">
        <v>2459</v>
      </c>
      <c r="J1040" s="23">
        <v>1</v>
      </c>
      <c r="K1040" s="24">
        <v>22</v>
      </c>
      <c r="L1040" s="24">
        <f t="shared" si="16"/>
        <v>22</v>
      </c>
    </row>
    <row r="1041" spans="1:12" ht="75.95" customHeight="1" x14ac:dyDescent="0.2">
      <c r="A1041" s="13"/>
      <c r="B1041" s="11" t="s">
        <v>12</v>
      </c>
      <c r="C1041" s="15" t="s">
        <v>2460</v>
      </c>
      <c r="D1041" s="13" t="s">
        <v>2461</v>
      </c>
      <c r="E1041" s="13" t="s">
        <v>15</v>
      </c>
      <c r="F1041" s="13" t="s">
        <v>2447</v>
      </c>
      <c r="G1041" s="13" t="s">
        <v>17</v>
      </c>
      <c r="H1041" s="14"/>
      <c r="I1041" s="14" t="s">
        <v>2269</v>
      </c>
      <c r="J1041" s="23">
        <v>1</v>
      </c>
      <c r="K1041" s="24">
        <v>97</v>
      </c>
      <c r="L1041" s="24">
        <f t="shared" si="16"/>
        <v>97</v>
      </c>
    </row>
    <row r="1042" spans="1:12" ht="75.95" customHeight="1" x14ac:dyDescent="0.2">
      <c r="A1042" s="13"/>
      <c r="B1042" s="11" t="s">
        <v>12</v>
      </c>
      <c r="C1042" s="15" t="s">
        <v>2462</v>
      </c>
      <c r="D1042" s="13" t="s">
        <v>2463</v>
      </c>
      <c r="E1042" s="13" t="s">
        <v>15</v>
      </c>
      <c r="F1042" s="13" t="s">
        <v>32</v>
      </c>
      <c r="G1042" s="13" t="s">
        <v>28</v>
      </c>
      <c r="H1042" s="14"/>
      <c r="I1042" s="14" t="s">
        <v>2258</v>
      </c>
      <c r="J1042" s="23">
        <v>1</v>
      </c>
      <c r="K1042" s="24">
        <v>108</v>
      </c>
      <c r="L1042" s="24">
        <f t="shared" si="16"/>
        <v>108</v>
      </c>
    </row>
    <row r="1043" spans="1:12" ht="75.95" customHeight="1" x14ac:dyDescent="0.2">
      <c r="A1043" s="13"/>
      <c r="B1043" s="11" t="s">
        <v>12</v>
      </c>
      <c r="C1043" s="15" t="s">
        <v>2464</v>
      </c>
      <c r="D1043" s="13" t="s">
        <v>2465</v>
      </c>
      <c r="E1043" s="13" t="s">
        <v>15</v>
      </c>
      <c r="F1043" s="13" t="s">
        <v>32</v>
      </c>
      <c r="G1043" s="13" t="s">
        <v>28</v>
      </c>
      <c r="H1043" s="14"/>
      <c r="I1043" s="14" t="s">
        <v>2272</v>
      </c>
      <c r="J1043" s="23">
        <v>1</v>
      </c>
      <c r="K1043" s="24">
        <v>54</v>
      </c>
      <c r="L1043" s="24">
        <f t="shared" si="16"/>
        <v>54</v>
      </c>
    </row>
    <row r="1044" spans="1:12" ht="75.95" customHeight="1" x14ac:dyDescent="0.2">
      <c r="A1044" s="13"/>
      <c r="B1044" s="11" t="s">
        <v>12</v>
      </c>
      <c r="C1044" s="15" t="s">
        <v>2466</v>
      </c>
      <c r="D1044" s="13" t="s">
        <v>2465</v>
      </c>
      <c r="E1044" s="13" t="s">
        <v>15</v>
      </c>
      <c r="F1044" s="13" t="s">
        <v>32</v>
      </c>
      <c r="G1044" s="13" t="s">
        <v>28</v>
      </c>
      <c r="H1044" s="14"/>
      <c r="I1044" s="14" t="s">
        <v>2262</v>
      </c>
      <c r="J1044" s="23">
        <v>1</v>
      </c>
      <c r="K1044" s="24">
        <v>54</v>
      </c>
      <c r="L1044" s="24">
        <f t="shared" si="16"/>
        <v>54</v>
      </c>
    </row>
    <row r="1045" spans="1:12" ht="75.95" customHeight="1" x14ac:dyDescent="0.2">
      <c r="A1045" s="13"/>
      <c r="B1045" s="11" t="s">
        <v>12</v>
      </c>
      <c r="C1045" s="15" t="s">
        <v>2467</v>
      </c>
      <c r="D1045" s="13" t="s">
        <v>2468</v>
      </c>
      <c r="E1045" s="13" t="s">
        <v>15</v>
      </c>
      <c r="F1045" s="13" t="s">
        <v>32</v>
      </c>
      <c r="G1045" s="13" t="s">
        <v>28</v>
      </c>
      <c r="H1045" s="14"/>
      <c r="I1045" s="14" t="s">
        <v>2272</v>
      </c>
      <c r="J1045" s="23">
        <v>1</v>
      </c>
      <c r="K1045" s="24">
        <v>119</v>
      </c>
      <c r="L1045" s="24">
        <f t="shared" si="16"/>
        <v>119</v>
      </c>
    </row>
    <row r="1046" spans="1:12" ht="75.95" customHeight="1" x14ac:dyDescent="0.2">
      <c r="A1046" s="13"/>
      <c r="B1046" s="11" t="s">
        <v>12</v>
      </c>
      <c r="C1046" s="15" t="s">
        <v>2469</v>
      </c>
      <c r="D1046" s="13" t="s">
        <v>2470</v>
      </c>
      <c r="E1046" s="13" t="s">
        <v>15</v>
      </c>
      <c r="F1046" s="13" t="s">
        <v>71</v>
      </c>
      <c r="G1046" s="13" t="s">
        <v>28</v>
      </c>
      <c r="H1046" s="14"/>
      <c r="I1046" s="14" t="s">
        <v>2272</v>
      </c>
      <c r="J1046" s="23">
        <v>1</v>
      </c>
      <c r="K1046" s="24">
        <v>59</v>
      </c>
      <c r="L1046" s="24">
        <f t="shared" si="16"/>
        <v>59</v>
      </c>
    </row>
    <row r="1047" spans="1:12" ht="75.95" customHeight="1" x14ac:dyDescent="0.2">
      <c r="A1047" s="13"/>
      <c r="B1047" s="11" t="s">
        <v>12</v>
      </c>
      <c r="C1047" s="15" t="s">
        <v>2471</v>
      </c>
      <c r="D1047" s="13" t="s">
        <v>2472</v>
      </c>
      <c r="E1047" s="13" t="s">
        <v>15</v>
      </c>
      <c r="F1047" s="13" t="s">
        <v>71</v>
      </c>
      <c r="G1047" s="13" t="s">
        <v>17</v>
      </c>
      <c r="H1047" s="14"/>
      <c r="I1047" s="14" t="s">
        <v>2258</v>
      </c>
      <c r="J1047" s="23">
        <v>1</v>
      </c>
      <c r="K1047" s="24">
        <v>38</v>
      </c>
      <c r="L1047" s="24">
        <f t="shared" si="16"/>
        <v>38</v>
      </c>
    </row>
    <row r="1048" spans="1:12" ht="75.95" customHeight="1" x14ac:dyDescent="0.2">
      <c r="A1048" s="13"/>
      <c r="B1048" s="11" t="s">
        <v>12</v>
      </c>
      <c r="C1048" s="15" t="s">
        <v>2473</v>
      </c>
      <c r="D1048" s="13" t="s">
        <v>2474</v>
      </c>
      <c r="E1048" s="13" t="s">
        <v>15</v>
      </c>
      <c r="F1048" s="13" t="s">
        <v>21</v>
      </c>
      <c r="G1048" s="13" t="s">
        <v>28</v>
      </c>
      <c r="H1048" s="14"/>
      <c r="I1048" s="14" t="s">
        <v>2262</v>
      </c>
      <c r="J1048" s="23">
        <v>1</v>
      </c>
      <c r="K1048" s="24">
        <v>30</v>
      </c>
      <c r="L1048" s="24">
        <f t="shared" si="16"/>
        <v>30</v>
      </c>
    </row>
    <row r="1049" spans="1:12" ht="75.95" customHeight="1" x14ac:dyDescent="0.2">
      <c r="A1049" s="13"/>
      <c r="B1049" s="11" t="s">
        <v>12</v>
      </c>
      <c r="C1049" s="15" t="s">
        <v>2475</v>
      </c>
      <c r="D1049" s="13" t="s">
        <v>1469</v>
      </c>
      <c r="E1049" s="13" t="s">
        <v>15</v>
      </c>
      <c r="F1049" s="13" t="s">
        <v>71</v>
      </c>
      <c r="G1049" s="13" t="s">
        <v>17</v>
      </c>
      <c r="H1049" s="14"/>
      <c r="I1049" s="14" t="s">
        <v>2272</v>
      </c>
      <c r="J1049" s="23">
        <v>1</v>
      </c>
      <c r="K1049" s="24">
        <v>38</v>
      </c>
      <c r="L1049" s="24">
        <f t="shared" si="16"/>
        <v>38</v>
      </c>
    </row>
    <row r="1050" spans="1:12" ht="75.95" customHeight="1" x14ac:dyDescent="0.2">
      <c r="A1050" s="13"/>
      <c r="B1050" s="11" t="s">
        <v>12</v>
      </c>
      <c r="C1050" s="15" t="s">
        <v>2260</v>
      </c>
      <c r="D1050" s="13" t="s">
        <v>2261</v>
      </c>
      <c r="E1050" s="13" t="s">
        <v>15</v>
      </c>
      <c r="F1050" s="13" t="s">
        <v>71</v>
      </c>
      <c r="G1050" s="13" t="s">
        <v>17</v>
      </c>
      <c r="H1050" s="14"/>
      <c r="I1050" s="14" t="s">
        <v>2258</v>
      </c>
      <c r="J1050" s="23">
        <v>1</v>
      </c>
      <c r="K1050" s="24">
        <v>49</v>
      </c>
      <c r="L1050" s="24">
        <f t="shared" si="16"/>
        <v>49</v>
      </c>
    </row>
    <row r="1051" spans="1:12" ht="75.95" customHeight="1" x14ac:dyDescent="0.2">
      <c r="A1051" s="13"/>
      <c r="B1051" s="11" t="s">
        <v>12</v>
      </c>
      <c r="C1051" s="15" t="s">
        <v>2476</v>
      </c>
      <c r="D1051" s="13" t="s">
        <v>2477</v>
      </c>
      <c r="E1051" s="13" t="s">
        <v>15</v>
      </c>
      <c r="F1051" s="13" t="s">
        <v>71</v>
      </c>
      <c r="G1051" s="13" t="s">
        <v>28</v>
      </c>
      <c r="H1051" s="14"/>
      <c r="I1051" s="14" t="s">
        <v>2258</v>
      </c>
      <c r="J1051" s="23">
        <v>1</v>
      </c>
      <c r="K1051" s="24">
        <v>43</v>
      </c>
      <c r="L1051" s="24">
        <f t="shared" si="16"/>
        <v>43</v>
      </c>
    </row>
    <row r="1052" spans="1:12" ht="75.95" customHeight="1" x14ac:dyDescent="0.2">
      <c r="A1052" s="13"/>
      <c r="B1052" s="11" t="s">
        <v>12</v>
      </c>
      <c r="C1052" s="15" t="s">
        <v>2478</v>
      </c>
      <c r="D1052" s="13" t="s">
        <v>2479</v>
      </c>
      <c r="E1052" s="13" t="s">
        <v>15</v>
      </c>
      <c r="F1052" s="13" t="s">
        <v>71</v>
      </c>
      <c r="G1052" s="13" t="s">
        <v>28</v>
      </c>
      <c r="H1052" s="14"/>
      <c r="I1052" s="14" t="s">
        <v>2258</v>
      </c>
      <c r="J1052" s="23">
        <v>1</v>
      </c>
      <c r="K1052" s="24">
        <v>54</v>
      </c>
      <c r="L1052" s="24">
        <f t="shared" si="16"/>
        <v>54</v>
      </c>
    </row>
    <row r="1053" spans="1:12" ht="75.95" customHeight="1" x14ac:dyDescent="0.2">
      <c r="A1053" s="13"/>
      <c r="B1053" s="11" t="s">
        <v>12</v>
      </c>
      <c r="C1053" s="15" t="s">
        <v>2480</v>
      </c>
      <c r="D1053" s="13" t="s">
        <v>2481</v>
      </c>
      <c r="E1053" s="13" t="s">
        <v>15</v>
      </c>
      <c r="F1053" s="13" t="s">
        <v>71</v>
      </c>
      <c r="G1053" s="13" t="s">
        <v>28</v>
      </c>
      <c r="H1053" s="14"/>
      <c r="I1053" s="14" t="s">
        <v>2272</v>
      </c>
      <c r="J1053" s="23">
        <v>1</v>
      </c>
      <c r="K1053" s="24">
        <v>49</v>
      </c>
      <c r="L1053" s="24">
        <f t="shared" si="16"/>
        <v>49</v>
      </c>
    </row>
    <row r="1054" spans="1:12" ht="75.95" customHeight="1" x14ac:dyDescent="0.2">
      <c r="A1054" s="13"/>
      <c r="B1054" s="11" t="s">
        <v>12</v>
      </c>
      <c r="C1054" s="15" t="s">
        <v>2482</v>
      </c>
      <c r="D1054" s="13" t="s">
        <v>2483</v>
      </c>
      <c r="E1054" s="13" t="s">
        <v>15</v>
      </c>
      <c r="F1054" s="13" t="s">
        <v>32</v>
      </c>
      <c r="G1054" s="13" t="s">
        <v>28</v>
      </c>
      <c r="H1054" s="14"/>
      <c r="I1054" s="14" t="s">
        <v>2272</v>
      </c>
      <c r="J1054" s="23">
        <v>1</v>
      </c>
      <c r="K1054" s="24">
        <v>54</v>
      </c>
      <c r="L1054" s="24">
        <f t="shared" si="16"/>
        <v>54</v>
      </c>
    </row>
    <row r="1055" spans="1:12" ht="75.95" customHeight="1" x14ac:dyDescent="0.2">
      <c r="A1055" s="13"/>
      <c r="B1055" s="11" t="s">
        <v>12</v>
      </c>
      <c r="C1055" s="15" t="s">
        <v>2484</v>
      </c>
      <c r="D1055" s="13" t="s">
        <v>2485</v>
      </c>
      <c r="E1055" s="13" t="s">
        <v>15</v>
      </c>
      <c r="F1055" s="13" t="s">
        <v>71</v>
      </c>
      <c r="G1055" s="13" t="s">
        <v>17</v>
      </c>
      <c r="H1055" s="14"/>
      <c r="I1055" s="14" t="s">
        <v>2262</v>
      </c>
      <c r="J1055" s="23">
        <v>1</v>
      </c>
      <c r="K1055" s="24">
        <v>81</v>
      </c>
      <c r="L1055" s="24">
        <f t="shared" si="16"/>
        <v>81</v>
      </c>
    </row>
    <row r="1056" spans="1:12" ht="75.95" customHeight="1" x14ac:dyDescent="0.2">
      <c r="A1056" s="13"/>
      <c r="B1056" s="11" t="s">
        <v>12</v>
      </c>
      <c r="C1056" s="15" t="s">
        <v>2486</v>
      </c>
      <c r="D1056" s="13" t="s">
        <v>2237</v>
      </c>
      <c r="E1056" s="13" t="s">
        <v>15</v>
      </c>
      <c r="F1056" s="13" t="s">
        <v>32</v>
      </c>
      <c r="G1056" s="13" t="s">
        <v>28</v>
      </c>
      <c r="H1056" s="14"/>
      <c r="I1056" s="14" t="s">
        <v>2384</v>
      </c>
      <c r="J1056" s="23">
        <v>1</v>
      </c>
      <c r="K1056" s="24">
        <v>65</v>
      </c>
      <c r="L1056" s="24">
        <f t="shared" si="16"/>
        <v>65</v>
      </c>
    </row>
    <row r="1057" spans="1:12" ht="75.95" customHeight="1" x14ac:dyDescent="0.2">
      <c r="A1057" s="13"/>
      <c r="B1057" s="11" t="s">
        <v>12</v>
      </c>
      <c r="C1057" s="15" t="s">
        <v>2487</v>
      </c>
      <c r="D1057" s="13" t="s">
        <v>2488</v>
      </c>
      <c r="E1057" s="13" t="s">
        <v>15</v>
      </c>
      <c r="F1057" s="13" t="s">
        <v>21</v>
      </c>
      <c r="G1057" s="13" t="s">
        <v>28</v>
      </c>
      <c r="H1057" s="14"/>
      <c r="I1057" s="14" t="s">
        <v>2272</v>
      </c>
      <c r="J1057" s="23">
        <v>1</v>
      </c>
      <c r="K1057" s="24">
        <v>97</v>
      </c>
      <c r="L1057" s="24">
        <f t="shared" si="16"/>
        <v>97</v>
      </c>
    </row>
    <row r="1058" spans="1:12" ht="75.95" customHeight="1" x14ac:dyDescent="0.25">
      <c r="A1058" s="18"/>
      <c r="B1058" s="11" t="s">
        <v>12</v>
      </c>
      <c r="C1058" s="15" t="s">
        <v>2489</v>
      </c>
      <c r="D1058" s="13" t="s">
        <v>981</v>
      </c>
      <c r="E1058" s="13" t="s">
        <v>15</v>
      </c>
      <c r="F1058" s="13" t="s">
        <v>21</v>
      </c>
      <c r="G1058" s="13" t="s">
        <v>28</v>
      </c>
      <c r="H1058" s="14"/>
      <c r="I1058" s="14" t="s">
        <v>2272</v>
      </c>
      <c r="J1058" s="23">
        <v>1</v>
      </c>
      <c r="K1058" s="24">
        <v>38</v>
      </c>
      <c r="L1058" s="24">
        <f t="shared" si="16"/>
        <v>38</v>
      </c>
    </row>
    <row r="1059" spans="1:12" ht="75.95" customHeight="1" x14ac:dyDescent="0.2">
      <c r="A1059" s="13"/>
      <c r="B1059" s="11" t="s">
        <v>12</v>
      </c>
      <c r="C1059" s="15" t="s">
        <v>1724</v>
      </c>
      <c r="D1059" s="13" t="s">
        <v>1725</v>
      </c>
      <c r="E1059" s="13" t="s">
        <v>15</v>
      </c>
      <c r="F1059" s="13" t="s">
        <v>21</v>
      </c>
      <c r="G1059" s="13" t="s">
        <v>28</v>
      </c>
      <c r="H1059" s="14"/>
      <c r="I1059" s="14" t="s">
        <v>2258</v>
      </c>
      <c r="J1059" s="23">
        <v>1</v>
      </c>
      <c r="K1059" s="24">
        <v>102</v>
      </c>
      <c r="L1059" s="24">
        <f t="shared" si="16"/>
        <v>102</v>
      </c>
    </row>
    <row r="1060" spans="1:12" ht="75.95" customHeight="1" x14ac:dyDescent="0.2">
      <c r="A1060" s="13"/>
      <c r="B1060" s="11" t="s">
        <v>12</v>
      </c>
      <c r="C1060" s="15" t="s">
        <v>2490</v>
      </c>
      <c r="D1060" s="13" t="s">
        <v>2240</v>
      </c>
      <c r="E1060" s="13" t="s">
        <v>15</v>
      </c>
      <c r="F1060" s="13" t="s">
        <v>21</v>
      </c>
      <c r="G1060" s="13" t="s">
        <v>28</v>
      </c>
      <c r="H1060" s="14"/>
      <c r="I1060" s="14" t="s">
        <v>2384</v>
      </c>
      <c r="J1060" s="23">
        <v>1</v>
      </c>
      <c r="K1060" s="24">
        <v>70</v>
      </c>
      <c r="L1060" s="24">
        <f t="shared" si="16"/>
        <v>70</v>
      </c>
    </row>
    <row r="1061" spans="1:12" ht="75.95" customHeight="1" x14ac:dyDescent="0.2">
      <c r="A1061" s="13"/>
      <c r="B1061" s="11" t="s">
        <v>12</v>
      </c>
      <c r="C1061" s="15" t="s">
        <v>2491</v>
      </c>
      <c r="D1061" s="13" t="s">
        <v>2240</v>
      </c>
      <c r="E1061" s="13" t="s">
        <v>15</v>
      </c>
      <c r="F1061" s="13" t="s">
        <v>21</v>
      </c>
      <c r="G1061" s="13" t="s">
        <v>28</v>
      </c>
      <c r="H1061" s="14"/>
      <c r="I1061" s="14" t="s">
        <v>2384</v>
      </c>
      <c r="J1061" s="23">
        <v>1</v>
      </c>
      <c r="K1061" s="24">
        <v>70</v>
      </c>
      <c r="L1061" s="24">
        <f t="shared" si="16"/>
        <v>70</v>
      </c>
    </row>
    <row r="1062" spans="1:12" ht="75.95" customHeight="1" x14ac:dyDescent="0.2">
      <c r="A1062" s="13"/>
      <c r="B1062" s="11" t="s">
        <v>12</v>
      </c>
      <c r="C1062" s="15" t="s">
        <v>2492</v>
      </c>
      <c r="D1062" s="13" t="s">
        <v>2493</v>
      </c>
      <c r="E1062" s="13" t="s">
        <v>15</v>
      </c>
      <c r="F1062" s="13" t="s">
        <v>21</v>
      </c>
      <c r="G1062" s="13" t="s">
        <v>28</v>
      </c>
      <c r="H1062" s="14"/>
      <c r="I1062" s="14" t="s">
        <v>2272</v>
      </c>
      <c r="J1062" s="23">
        <v>1</v>
      </c>
      <c r="K1062" s="24">
        <v>70</v>
      </c>
      <c r="L1062" s="24">
        <f t="shared" si="16"/>
        <v>70</v>
      </c>
    </row>
    <row r="1063" spans="1:12" ht="75.95" customHeight="1" x14ac:dyDescent="0.25">
      <c r="A1063" s="18"/>
      <c r="B1063" s="11" t="s">
        <v>12</v>
      </c>
      <c r="C1063" s="15" t="s">
        <v>2494</v>
      </c>
      <c r="D1063" s="13" t="s">
        <v>2495</v>
      </c>
      <c r="E1063" s="13" t="s">
        <v>15</v>
      </c>
      <c r="F1063" s="13" t="s">
        <v>32</v>
      </c>
      <c r="G1063" s="13" t="s">
        <v>28</v>
      </c>
      <c r="H1063" s="14"/>
      <c r="I1063" s="14" t="s">
        <v>2258</v>
      </c>
      <c r="J1063" s="23">
        <v>1</v>
      </c>
      <c r="K1063" s="24">
        <v>81</v>
      </c>
      <c r="L1063" s="24">
        <f t="shared" si="16"/>
        <v>81</v>
      </c>
    </row>
    <row r="1064" spans="1:12" ht="75.95" customHeight="1" x14ac:dyDescent="0.2">
      <c r="A1064" s="13"/>
      <c r="B1064" s="11" t="s">
        <v>12</v>
      </c>
      <c r="C1064" s="15" t="s">
        <v>2265</v>
      </c>
      <c r="D1064" s="13" t="s">
        <v>1420</v>
      </c>
      <c r="E1064" s="13" t="s">
        <v>15</v>
      </c>
      <c r="F1064" s="13" t="s">
        <v>16</v>
      </c>
      <c r="G1064" s="13" t="s">
        <v>169</v>
      </c>
      <c r="H1064" s="14"/>
      <c r="I1064" s="14" t="s">
        <v>2272</v>
      </c>
      <c r="J1064" s="23">
        <v>1</v>
      </c>
      <c r="K1064" s="24">
        <v>86</v>
      </c>
      <c r="L1064" s="24">
        <f t="shared" si="16"/>
        <v>86</v>
      </c>
    </row>
    <row r="1065" spans="1:12" ht="75.95" customHeight="1" x14ac:dyDescent="0.25">
      <c r="A1065" s="18"/>
      <c r="B1065" s="11" t="s">
        <v>12</v>
      </c>
      <c r="C1065" s="15" t="s">
        <v>726</v>
      </c>
      <c r="D1065" s="13" t="s">
        <v>727</v>
      </c>
      <c r="E1065" s="13" t="s">
        <v>15</v>
      </c>
      <c r="F1065" s="13" t="s">
        <v>16</v>
      </c>
      <c r="G1065" s="13" t="s">
        <v>169</v>
      </c>
      <c r="H1065" s="14"/>
      <c r="I1065" s="14" t="s">
        <v>2258</v>
      </c>
      <c r="J1065" s="23">
        <v>1</v>
      </c>
      <c r="K1065" s="24">
        <v>108</v>
      </c>
      <c r="L1065" s="24">
        <f t="shared" si="16"/>
        <v>108</v>
      </c>
    </row>
    <row r="1066" spans="1:12" ht="75.95" customHeight="1" x14ac:dyDescent="0.25">
      <c r="A1066" s="18"/>
      <c r="B1066" s="11" t="s">
        <v>12</v>
      </c>
      <c r="C1066" s="15" t="s">
        <v>2109</v>
      </c>
      <c r="D1066" s="13" t="s">
        <v>2110</v>
      </c>
      <c r="E1066" s="13" t="s">
        <v>15</v>
      </c>
      <c r="F1066" s="13" t="s">
        <v>16</v>
      </c>
      <c r="G1066" s="13" t="s">
        <v>169</v>
      </c>
      <c r="H1066" s="14"/>
      <c r="I1066" s="14" t="s">
        <v>2269</v>
      </c>
      <c r="J1066" s="23">
        <v>1</v>
      </c>
      <c r="K1066" s="24">
        <v>156</v>
      </c>
      <c r="L1066" s="24">
        <f t="shared" si="16"/>
        <v>156</v>
      </c>
    </row>
    <row r="1067" spans="1:12" ht="75.95" customHeight="1" x14ac:dyDescent="0.2">
      <c r="A1067" s="13"/>
      <c r="B1067" s="11" t="s">
        <v>12</v>
      </c>
      <c r="C1067" s="15" t="s">
        <v>2496</v>
      </c>
      <c r="D1067" s="13" t="s">
        <v>2497</v>
      </c>
      <c r="E1067" s="13" t="s">
        <v>15</v>
      </c>
      <c r="F1067" s="13" t="s">
        <v>71</v>
      </c>
      <c r="G1067" s="13" t="s">
        <v>28</v>
      </c>
      <c r="H1067" s="14"/>
      <c r="I1067" s="14" t="s">
        <v>2269</v>
      </c>
      <c r="J1067" s="23">
        <v>1</v>
      </c>
      <c r="K1067" s="24">
        <v>49</v>
      </c>
      <c r="L1067" s="24">
        <f t="shared" si="16"/>
        <v>49</v>
      </c>
    </row>
    <row r="1068" spans="1:12" ht="75.95" customHeight="1" x14ac:dyDescent="0.2">
      <c r="A1068" s="13"/>
      <c r="B1068" s="11" t="s">
        <v>12</v>
      </c>
      <c r="C1068" s="15" t="s">
        <v>2498</v>
      </c>
      <c r="D1068" s="13" t="s">
        <v>2499</v>
      </c>
      <c r="E1068" s="13" t="s">
        <v>15</v>
      </c>
      <c r="F1068" s="13" t="s">
        <v>71</v>
      </c>
      <c r="G1068" s="13" t="s">
        <v>17</v>
      </c>
      <c r="H1068" s="14"/>
      <c r="I1068" s="14" t="s">
        <v>2269</v>
      </c>
      <c r="J1068" s="23">
        <v>1</v>
      </c>
      <c r="K1068" s="24">
        <v>49</v>
      </c>
      <c r="L1068" s="24">
        <f t="shared" si="16"/>
        <v>49</v>
      </c>
    </row>
    <row r="1069" spans="1:12" ht="75.95" customHeight="1" x14ac:dyDescent="0.25">
      <c r="A1069" s="18"/>
      <c r="B1069" s="11" t="s">
        <v>12</v>
      </c>
      <c r="C1069" s="15" t="s">
        <v>2500</v>
      </c>
      <c r="D1069" s="13" t="s">
        <v>2501</v>
      </c>
      <c r="E1069" s="13" t="s">
        <v>15</v>
      </c>
      <c r="F1069" s="13" t="s">
        <v>21</v>
      </c>
      <c r="G1069" s="13" t="s">
        <v>169</v>
      </c>
      <c r="H1069" s="14"/>
      <c r="I1069" s="14" t="s">
        <v>2258</v>
      </c>
      <c r="J1069" s="23">
        <v>1</v>
      </c>
      <c r="K1069" s="24">
        <v>70</v>
      </c>
      <c r="L1069" s="24">
        <f t="shared" si="16"/>
        <v>70</v>
      </c>
    </row>
    <row r="1070" spans="1:12" ht="75.95" customHeight="1" x14ac:dyDescent="0.25">
      <c r="A1070" s="18"/>
      <c r="B1070" s="11" t="s">
        <v>12</v>
      </c>
      <c r="C1070" s="15" t="s">
        <v>2502</v>
      </c>
      <c r="D1070" s="13" t="s">
        <v>2244</v>
      </c>
      <c r="E1070" s="13" t="s">
        <v>15</v>
      </c>
      <c r="F1070" s="13" t="s">
        <v>16</v>
      </c>
      <c r="G1070" s="13" t="s">
        <v>169</v>
      </c>
      <c r="H1070" s="14"/>
      <c r="I1070" s="14" t="s">
        <v>2258</v>
      </c>
      <c r="J1070" s="23">
        <v>1</v>
      </c>
      <c r="K1070" s="24">
        <v>92</v>
      </c>
      <c r="L1070" s="24">
        <f t="shared" si="16"/>
        <v>92</v>
      </c>
    </row>
    <row r="1071" spans="1:12" ht="75.95" customHeight="1" x14ac:dyDescent="0.2">
      <c r="A1071" s="13"/>
      <c r="B1071" s="11" t="s">
        <v>12</v>
      </c>
      <c r="C1071" s="15" t="s">
        <v>2503</v>
      </c>
      <c r="D1071" s="13" t="s">
        <v>2504</v>
      </c>
      <c r="E1071" s="13" t="s">
        <v>15</v>
      </c>
      <c r="F1071" s="13" t="s">
        <v>21</v>
      </c>
      <c r="G1071" s="13" t="s">
        <v>17</v>
      </c>
      <c r="H1071" s="14"/>
      <c r="I1071" s="14" t="s">
        <v>2269</v>
      </c>
      <c r="J1071" s="23">
        <v>1</v>
      </c>
      <c r="K1071" s="24">
        <v>59</v>
      </c>
      <c r="L1071" s="24">
        <f t="shared" si="16"/>
        <v>59</v>
      </c>
    </row>
    <row r="1072" spans="1:12" ht="75.95" customHeight="1" x14ac:dyDescent="0.25">
      <c r="A1072" s="18"/>
      <c r="B1072" s="11" t="s">
        <v>12</v>
      </c>
      <c r="C1072" s="15" t="s">
        <v>2124</v>
      </c>
      <c r="D1072" s="13" t="s">
        <v>2125</v>
      </c>
      <c r="E1072" s="13" t="s">
        <v>15</v>
      </c>
      <c r="F1072" s="13" t="s">
        <v>21</v>
      </c>
      <c r="G1072" s="13" t="s">
        <v>28</v>
      </c>
      <c r="H1072" s="14"/>
      <c r="I1072" s="14" t="s">
        <v>2384</v>
      </c>
      <c r="J1072" s="23">
        <v>1</v>
      </c>
      <c r="K1072" s="24">
        <v>49</v>
      </c>
      <c r="L1072" s="24">
        <f t="shared" si="16"/>
        <v>49</v>
      </c>
    </row>
    <row r="1073" spans="1:12" ht="75.95" customHeight="1" x14ac:dyDescent="0.2">
      <c r="A1073" s="13"/>
      <c r="B1073" s="11" t="s">
        <v>12</v>
      </c>
      <c r="C1073" s="15" t="s">
        <v>2505</v>
      </c>
      <c r="D1073" s="13" t="s">
        <v>2248</v>
      </c>
      <c r="E1073" s="13" t="s">
        <v>15</v>
      </c>
      <c r="F1073" s="13" t="s">
        <v>21</v>
      </c>
      <c r="G1073" s="13" t="s">
        <v>28</v>
      </c>
      <c r="H1073" s="14"/>
      <c r="I1073" s="14" t="s">
        <v>2289</v>
      </c>
      <c r="J1073" s="23">
        <v>1</v>
      </c>
      <c r="K1073" s="24">
        <v>19</v>
      </c>
      <c r="L1073" s="24">
        <f t="shared" si="16"/>
        <v>19</v>
      </c>
    </row>
    <row r="1074" spans="1:12" ht="75.95" customHeight="1" x14ac:dyDescent="0.2">
      <c r="A1074" s="13"/>
      <c r="B1074" s="11" t="s">
        <v>12</v>
      </c>
      <c r="C1074" s="15" t="s">
        <v>2506</v>
      </c>
      <c r="D1074" s="13" t="s">
        <v>2248</v>
      </c>
      <c r="E1074" s="13" t="s">
        <v>15</v>
      </c>
      <c r="F1074" s="13" t="s">
        <v>21</v>
      </c>
      <c r="G1074" s="13" t="s">
        <v>28</v>
      </c>
      <c r="H1074" s="14"/>
      <c r="I1074" s="14" t="s">
        <v>2289</v>
      </c>
      <c r="J1074" s="23">
        <v>1</v>
      </c>
      <c r="K1074" s="24">
        <v>19</v>
      </c>
      <c r="L1074" s="24">
        <f t="shared" si="16"/>
        <v>19</v>
      </c>
    </row>
    <row r="1075" spans="1:12" ht="75.95" customHeight="1" x14ac:dyDescent="0.2">
      <c r="A1075" s="13"/>
      <c r="B1075" s="11" t="s">
        <v>12</v>
      </c>
      <c r="C1075" s="15" t="s">
        <v>2507</v>
      </c>
      <c r="D1075" s="13" t="s">
        <v>903</v>
      </c>
      <c r="E1075" s="13" t="s">
        <v>15</v>
      </c>
      <c r="F1075" s="13" t="s">
        <v>21</v>
      </c>
      <c r="G1075" s="13" t="s">
        <v>28</v>
      </c>
      <c r="H1075" s="14"/>
      <c r="I1075" s="14" t="s">
        <v>2508</v>
      </c>
      <c r="J1075" s="23">
        <v>1</v>
      </c>
      <c r="K1075" s="24">
        <v>25</v>
      </c>
      <c r="L1075" s="24">
        <f t="shared" si="16"/>
        <v>25</v>
      </c>
    </row>
    <row r="1076" spans="1:12" ht="75.95" customHeight="1" x14ac:dyDescent="0.2">
      <c r="A1076" s="13"/>
      <c r="B1076" s="11" t="s">
        <v>12</v>
      </c>
      <c r="C1076" s="15" t="s">
        <v>2509</v>
      </c>
      <c r="D1076" s="13" t="s">
        <v>2510</v>
      </c>
      <c r="E1076" s="13" t="s">
        <v>15</v>
      </c>
      <c r="F1076" s="13" t="s">
        <v>21</v>
      </c>
      <c r="G1076" s="13" t="s">
        <v>28</v>
      </c>
      <c r="H1076" s="14"/>
      <c r="I1076" s="14" t="s">
        <v>2289</v>
      </c>
      <c r="J1076" s="23">
        <v>1</v>
      </c>
      <c r="K1076" s="24">
        <v>27</v>
      </c>
      <c r="L1076" s="24">
        <f t="shared" si="16"/>
        <v>27</v>
      </c>
    </row>
    <row r="1077" spans="1:12" ht="75.95" customHeight="1" x14ac:dyDescent="0.2">
      <c r="A1077" s="13"/>
      <c r="B1077" s="11" t="s">
        <v>12</v>
      </c>
      <c r="C1077" s="15" t="s">
        <v>2511</v>
      </c>
      <c r="D1077" s="13" t="s">
        <v>2512</v>
      </c>
      <c r="E1077" s="13" t="s">
        <v>15</v>
      </c>
      <c r="F1077" s="13" t="s">
        <v>21</v>
      </c>
      <c r="G1077" s="13" t="s">
        <v>17</v>
      </c>
      <c r="H1077" s="14"/>
      <c r="I1077" s="14" t="s">
        <v>2508</v>
      </c>
      <c r="J1077" s="23">
        <v>1</v>
      </c>
      <c r="K1077" s="24">
        <v>25</v>
      </c>
      <c r="L1077" s="24">
        <f t="shared" si="16"/>
        <v>25</v>
      </c>
    </row>
    <row r="1078" spans="1:12" ht="75.95" customHeight="1" x14ac:dyDescent="0.2">
      <c r="A1078" s="13"/>
      <c r="B1078" s="11" t="s">
        <v>12</v>
      </c>
      <c r="C1078" s="15" t="s">
        <v>666</v>
      </c>
      <c r="D1078" s="13" t="s">
        <v>74</v>
      </c>
      <c r="E1078" s="13" t="s">
        <v>15</v>
      </c>
      <c r="F1078" s="13" t="s">
        <v>21</v>
      </c>
      <c r="G1078" s="13" t="s">
        <v>17</v>
      </c>
      <c r="H1078" s="14"/>
      <c r="I1078" s="14" t="s">
        <v>2258</v>
      </c>
      <c r="J1078" s="23">
        <v>1</v>
      </c>
      <c r="K1078" s="24">
        <v>86</v>
      </c>
      <c r="L1078" s="24">
        <f t="shared" si="16"/>
        <v>86</v>
      </c>
    </row>
    <row r="1079" spans="1:12" ht="75.95" customHeight="1" x14ac:dyDescent="0.25">
      <c r="A1079" s="18"/>
      <c r="B1079" s="11" t="s">
        <v>12</v>
      </c>
      <c r="C1079" s="15" t="s">
        <v>2513</v>
      </c>
      <c r="D1079" s="13" t="s">
        <v>2514</v>
      </c>
      <c r="E1079" s="13" t="s">
        <v>15</v>
      </c>
      <c r="F1079" s="13" t="s">
        <v>21</v>
      </c>
      <c r="G1079" s="13" t="s">
        <v>17</v>
      </c>
      <c r="H1079" s="14"/>
      <c r="I1079" s="14" t="s">
        <v>2262</v>
      </c>
      <c r="J1079" s="23">
        <v>1</v>
      </c>
      <c r="K1079" s="24">
        <v>38</v>
      </c>
      <c r="L1079" s="24">
        <f t="shared" si="16"/>
        <v>38</v>
      </c>
    </row>
    <row r="1080" spans="1:12" ht="75.95" customHeight="1" x14ac:dyDescent="0.25">
      <c r="A1080" s="18"/>
      <c r="B1080" s="11" t="s">
        <v>12</v>
      </c>
      <c r="C1080" s="15" t="s">
        <v>2515</v>
      </c>
      <c r="D1080" s="13" t="s">
        <v>2516</v>
      </c>
      <c r="E1080" s="13" t="s">
        <v>15</v>
      </c>
      <c r="F1080" s="13" t="s">
        <v>21</v>
      </c>
      <c r="G1080" s="13" t="s">
        <v>28</v>
      </c>
      <c r="H1080" s="14"/>
      <c r="I1080" s="14" t="s">
        <v>2258</v>
      </c>
      <c r="J1080" s="23">
        <v>1</v>
      </c>
      <c r="K1080" s="24">
        <v>27</v>
      </c>
      <c r="L1080" s="24">
        <f t="shared" si="16"/>
        <v>27</v>
      </c>
    </row>
    <row r="1081" spans="1:12" ht="75.95" customHeight="1" x14ac:dyDescent="0.2">
      <c r="A1081" s="13"/>
      <c r="B1081" s="11" t="s">
        <v>12</v>
      </c>
      <c r="C1081" s="15" t="s">
        <v>2517</v>
      </c>
      <c r="D1081" s="13" t="s">
        <v>2518</v>
      </c>
      <c r="E1081" s="13" t="s">
        <v>15</v>
      </c>
      <c r="F1081" s="13" t="s">
        <v>71</v>
      </c>
      <c r="G1081" s="13" t="s">
        <v>17</v>
      </c>
      <c r="H1081" s="14"/>
      <c r="I1081" s="14" t="s">
        <v>2519</v>
      </c>
      <c r="J1081" s="23">
        <v>1</v>
      </c>
      <c r="K1081" s="24">
        <v>19</v>
      </c>
      <c r="L1081" s="24">
        <f t="shared" si="16"/>
        <v>19</v>
      </c>
    </row>
    <row r="1082" spans="1:12" ht="75.95" customHeight="1" x14ac:dyDescent="0.2">
      <c r="A1082" s="13"/>
      <c r="B1082" s="11" t="s">
        <v>12</v>
      </c>
      <c r="C1082" s="15" t="s">
        <v>2520</v>
      </c>
      <c r="D1082" s="13" t="s">
        <v>2521</v>
      </c>
      <c r="E1082" s="13" t="s">
        <v>15</v>
      </c>
      <c r="F1082" s="13" t="s">
        <v>32</v>
      </c>
      <c r="G1082" s="13" t="s">
        <v>28</v>
      </c>
      <c r="H1082" s="14"/>
      <c r="I1082" s="14" t="s">
        <v>2459</v>
      </c>
      <c r="J1082" s="23">
        <v>1</v>
      </c>
      <c r="K1082" s="24">
        <v>30</v>
      </c>
      <c r="L1082" s="24">
        <f t="shared" si="16"/>
        <v>30</v>
      </c>
    </row>
    <row r="1083" spans="1:12" ht="75.95" customHeight="1" x14ac:dyDescent="0.2">
      <c r="A1083" s="13"/>
      <c r="B1083" s="11" t="s">
        <v>12</v>
      </c>
      <c r="C1083" s="15" t="s">
        <v>2522</v>
      </c>
      <c r="D1083" s="13" t="s">
        <v>1716</v>
      </c>
      <c r="E1083" s="13" t="s">
        <v>15</v>
      </c>
      <c r="F1083" s="13" t="s">
        <v>71</v>
      </c>
      <c r="G1083" s="13" t="s">
        <v>169</v>
      </c>
      <c r="H1083" s="14"/>
      <c r="I1083" s="14" t="s">
        <v>2523</v>
      </c>
      <c r="J1083" s="23">
        <v>1</v>
      </c>
      <c r="K1083" s="24">
        <v>22</v>
      </c>
      <c r="L1083" s="24">
        <f t="shared" si="16"/>
        <v>22</v>
      </c>
    </row>
    <row r="1084" spans="1:12" ht="75.95" customHeight="1" x14ac:dyDescent="0.2">
      <c r="A1084" s="13"/>
      <c r="B1084" s="11" t="s">
        <v>12</v>
      </c>
      <c r="C1084" s="15" t="s">
        <v>2524</v>
      </c>
      <c r="D1084" s="13" t="s">
        <v>778</v>
      </c>
      <c r="E1084" s="13" t="s">
        <v>15</v>
      </c>
      <c r="F1084" s="13" t="s">
        <v>21</v>
      </c>
      <c r="G1084" s="13" t="s">
        <v>17</v>
      </c>
      <c r="H1084" s="14"/>
      <c r="I1084" s="14" t="s">
        <v>2262</v>
      </c>
      <c r="J1084" s="23">
        <v>1</v>
      </c>
      <c r="K1084" s="24">
        <v>92</v>
      </c>
      <c r="L1084" s="24">
        <f t="shared" si="16"/>
        <v>92</v>
      </c>
    </row>
    <row r="1085" spans="1:12" ht="75.95" customHeight="1" x14ac:dyDescent="0.2">
      <c r="A1085" s="13"/>
      <c r="B1085" s="11" t="s">
        <v>12</v>
      </c>
      <c r="C1085" s="15" t="s">
        <v>2525</v>
      </c>
      <c r="D1085" s="13" t="s">
        <v>2526</v>
      </c>
      <c r="E1085" s="13" t="s">
        <v>15</v>
      </c>
      <c r="F1085" s="13" t="s">
        <v>32</v>
      </c>
      <c r="G1085" s="13" t="s">
        <v>169</v>
      </c>
      <c r="H1085" s="14"/>
      <c r="I1085" s="14" t="s">
        <v>2289</v>
      </c>
      <c r="J1085" s="23">
        <v>1</v>
      </c>
      <c r="K1085" s="24">
        <v>27</v>
      </c>
      <c r="L1085" s="24">
        <f t="shared" si="16"/>
        <v>27</v>
      </c>
    </row>
    <row r="1086" spans="1:12" ht="75.95" customHeight="1" x14ac:dyDescent="0.2">
      <c r="A1086" s="13"/>
      <c r="B1086" s="11" t="s">
        <v>12</v>
      </c>
      <c r="C1086" s="15" t="s">
        <v>2527</v>
      </c>
      <c r="D1086" s="13" t="s">
        <v>2528</v>
      </c>
      <c r="E1086" s="13" t="s">
        <v>15</v>
      </c>
      <c r="F1086" s="13" t="s">
        <v>71</v>
      </c>
      <c r="G1086" s="13" t="s">
        <v>17</v>
      </c>
      <c r="H1086" s="14"/>
      <c r="I1086" s="14" t="s">
        <v>2384</v>
      </c>
      <c r="J1086" s="23">
        <v>1</v>
      </c>
      <c r="K1086" s="24">
        <v>25</v>
      </c>
      <c r="L1086" s="24">
        <f t="shared" si="16"/>
        <v>25</v>
      </c>
    </row>
    <row r="1087" spans="1:12" ht="75.95" customHeight="1" x14ac:dyDescent="0.2">
      <c r="A1087" s="13"/>
      <c r="B1087" s="11" t="s">
        <v>12</v>
      </c>
      <c r="C1087" s="15" t="s">
        <v>2529</v>
      </c>
      <c r="D1087" s="13" t="s">
        <v>2530</v>
      </c>
      <c r="E1087" s="13" t="s">
        <v>15</v>
      </c>
      <c r="F1087" s="13" t="s">
        <v>32</v>
      </c>
      <c r="G1087" s="13" t="s">
        <v>28</v>
      </c>
      <c r="H1087" s="14"/>
      <c r="I1087" s="14" t="s">
        <v>2384</v>
      </c>
      <c r="J1087" s="23">
        <v>1</v>
      </c>
      <c r="K1087" s="24">
        <v>27</v>
      </c>
      <c r="L1087" s="24">
        <f t="shared" si="16"/>
        <v>27</v>
      </c>
    </row>
    <row r="1088" spans="1:12" ht="75.95" customHeight="1" x14ac:dyDescent="0.2">
      <c r="A1088" s="13"/>
      <c r="B1088" s="11" t="s">
        <v>12</v>
      </c>
      <c r="C1088" s="15" t="s">
        <v>2531</v>
      </c>
      <c r="D1088" s="13" t="s">
        <v>1716</v>
      </c>
      <c r="E1088" s="13" t="s">
        <v>15</v>
      </c>
      <c r="F1088" s="13" t="s">
        <v>71</v>
      </c>
      <c r="G1088" s="13" t="s">
        <v>28</v>
      </c>
      <c r="H1088" s="14"/>
      <c r="I1088" s="14" t="s">
        <v>2258</v>
      </c>
      <c r="J1088" s="23">
        <v>1</v>
      </c>
      <c r="K1088" s="24">
        <v>25</v>
      </c>
      <c r="L1088" s="24">
        <f t="shared" si="16"/>
        <v>25</v>
      </c>
    </row>
    <row r="1089" spans="1:12" ht="75.95" customHeight="1" x14ac:dyDescent="0.25">
      <c r="A1089" s="18"/>
      <c r="B1089" s="11" t="s">
        <v>12</v>
      </c>
      <c r="C1089" s="15" t="s">
        <v>2532</v>
      </c>
      <c r="D1089" s="13" t="s">
        <v>2533</v>
      </c>
      <c r="E1089" s="13" t="s">
        <v>15</v>
      </c>
      <c r="F1089" s="13" t="s">
        <v>1792</v>
      </c>
      <c r="G1089" s="13" t="s">
        <v>28</v>
      </c>
      <c r="H1089" s="14"/>
      <c r="I1089" s="14" t="s">
        <v>2269</v>
      </c>
      <c r="J1089" s="23">
        <v>1</v>
      </c>
      <c r="K1089" s="24">
        <v>27</v>
      </c>
      <c r="L1089" s="24">
        <f t="shared" si="16"/>
        <v>27</v>
      </c>
    </row>
    <row r="1090" spans="1:12" ht="75.95" customHeight="1" x14ac:dyDescent="0.2">
      <c r="A1090" s="20"/>
      <c r="B1090" s="11" t="s">
        <v>12</v>
      </c>
      <c r="C1090" s="22" t="s">
        <v>2534</v>
      </c>
      <c r="D1090" s="20" t="s">
        <v>2535</v>
      </c>
      <c r="E1090" s="13" t="s">
        <v>15</v>
      </c>
      <c r="F1090" s="20" t="s">
        <v>21</v>
      </c>
      <c r="G1090" s="20" t="s">
        <v>28</v>
      </c>
      <c r="H1090" s="19"/>
      <c r="I1090" s="19" t="s">
        <v>2269</v>
      </c>
      <c r="J1090" s="23">
        <v>1</v>
      </c>
      <c r="K1090" s="24">
        <v>32</v>
      </c>
      <c r="L1090" s="24">
        <f t="shared" si="16"/>
        <v>32</v>
      </c>
    </row>
  </sheetData>
  <conditionalFormatting sqref="C626:C1090">
    <cfRule type="duplicateValues" dxfId="0" priority="1"/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2024-03-13T08:45:08Z</dcterms:created>
  <dcterms:modified xsi:type="dcterms:W3CDTF">2024-05-08T09:57:08Z</dcterms:modified>
  <cp:category/>
  <cp:contentStatus/>
</cp:coreProperties>
</file>